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hidePivotFieldList="1"/>
  <mc:AlternateContent xmlns:mc="http://schemas.openxmlformats.org/markup-compatibility/2006">
    <mc:Choice Requires="x15">
      <x15ac:absPath xmlns:x15ac="http://schemas.microsoft.com/office/spreadsheetml/2010/11/ac" url="https://sheffieldhallam-my.sharepoint.com/personal/kj0858_hallam_shu_ac_uk/Documents/New folder/New folder/"/>
    </mc:Choice>
  </mc:AlternateContent>
  <xr:revisionPtr revIDLastSave="40" documentId="8_{A719FA00-C532-4FFF-B9E9-941C3DE464B2}" xr6:coauthVersionLast="47" xr6:coauthVersionMax="47" xr10:uidLastSave="{2E980EED-BF9D-4D3C-8CAE-FCF6C33059D3}"/>
  <bookViews>
    <workbookView xWindow="28680" yWindow="-60" windowWidth="29040" windowHeight="15840" xr2:uid="{00000000-000D-0000-FFFF-FFFF00000000}"/>
  </bookViews>
  <sheets>
    <sheet name="Training Plan-Template" sheetId="12" r:id="rId1"/>
    <sheet name="OTJT breakdown &amp; Pie chart" sheetId="10" r:id="rId2"/>
    <sheet name="Employer Plan on a Page" sheetId="14" r:id="rId3"/>
  </sheets>
  <definedNames>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3" i="12" l="1"/>
  <c r="I17" i="12"/>
  <c r="I18" i="12"/>
  <c r="I27" i="12"/>
  <c r="I11" i="12"/>
  <c r="B3" i="14"/>
  <c r="E24" i="14"/>
  <c r="E14" i="14" l="1"/>
  <c r="B26" i="14"/>
  <c r="B27" i="14"/>
  <c r="I35" i="12"/>
  <c r="I37" i="12"/>
  <c r="I34" i="12"/>
  <c r="I32" i="12"/>
  <c r="I31" i="12"/>
  <c r="I28" i="12"/>
  <c r="I26" i="12"/>
  <c r="I25" i="12"/>
  <c r="I24" i="12"/>
  <c r="I21" i="12"/>
  <c r="I20" i="12"/>
  <c r="I19" i="12"/>
  <c r="I16" i="12"/>
  <c r="H8" i="10"/>
  <c r="L8" i="10" s="1"/>
  <c r="B23" i="14"/>
  <c r="C23" i="14"/>
  <c r="D23" i="14"/>
  <c r="E23" i="14"/>
  <c r="F23" i="14"/>
  <c r="G23" i="14"/>
  <c r="B24" i="14"/>
  <c r="C24" i="14"/>
  <c r="D24" i="14"/>
  <c r="F24" i="14"/>
  <c r="G24" i="14"/>
  <c r="B25" i="14"/>
  <c r="C25" i="14"/>
  <c r="D25" i="14"/>
  <c r="E25" i="14"/>
  <c r="F25" i="14"/>
  <c r="G25" i="14"/>
  <c r="C26" i="14"/>
  <c r="D26" i="14"/>
  <c r="E26" i="14"/>
  <c r="F26" i="14"/>
  <c r="G26" i="14"/>
  <c r="C27" i="14"/>
  <c r="D27" i="14"/>
  <c r="E27" i="14"/>
  <c r="F27" i="14"/>
  <c r="G27" i="14"/>
  <c r="B16" i="14"/>
  <c r="C16" i="14"/>
  <c r="D16" i="14"/>
  <c r="E16" i="14"/>
  <c r="F16" i="14"/>
  <c r="G16" i="14"/>
  <c r="B17" i="14"/>
  <c r="D17" i="14"/>
  <c r="E17" i="14"/>
  <c r="F17" i="14"/>
  <c r="G17" i="14"/>
  <c r="B18" i="14"/>
  <c r="C18" i="14"/>
  <c r="D18" i="14"/>
  <c r="E18" i="14"/>
  <c r="F18" i="14"/>
  <c r="G18" i="14"/>
  <c r="B19" i="14"/>
  <c r="C19" i="14"/>
  <c r="D19" i="14"/>
  <c r="E19" i="14"/>
  <c r="F19" i="14"/>
  <c r="G19" i="14"/>
  <c r="B8" i="14"/>
  <c r="E8" i="14"/>
  <c r="F8" i="14"/>
  <c r="G8" i="14"/>
  <c r="B9" i="14"/>
  <c r="C9" i="14"/>
  <c r="D9" i="14"/>
  <c r="E9" i="14"/>
  <c r="F9" i="14"/>
  <c r="G9" i="14"/>
  <c r="B10" i="14"/>
  <c r="E10" i="14"/>
  <c r="F10" i="14"/>
  <c r="G10" i="14"/>
  <c r="B11" i="14"/>
  <c r="E11" i="14"/>
  <c r="F11" i="14"/>
  <c r="G11" i="14"/>
  <c r="B12" i="14"/>
  <c r="D12" i="14"/>
  <c r="E12" i="14"/>
  <c r="F12" i="14"/>
  <c r="G12" i="14"/>
  <c r="H9" i="10"/>
  <c r="B2" i="14"/>
  <c r="B1" i="14"/>
  <c r="F2" i="10"/>
  <c r="F1" i="10"/>
  <c r="I10" i="12"/>
  <c r="G7" i="14"/>
  <c r="G14" i="14"/>
  <c r="G15" i="14"/>
  <c r="G21" i="14"/>
  <c r="G22" i="14"/>
  <c r="G6" i="14"/>
  <c r="F7" i="14"/>
  <c r="F14" i="14"/>
  <c r="F15" i="14"/>
  <c r="F21" i="14"/>
  <c r="F22" i="14"/>
  <c r="F6" i="14"/>
  <c r="D7" i="14"/>
  <c r="C14" i="14"/>
  <c r="D14" i="14"/>
  <c r="C15" i="14"/>
  <c r="D15" i="14"/>
  <c r="D21" i="14"/>
  <c r="C22" i="14"/>
  <c r="C6" i="14"/>
  <c r="E7" i="14"/>
  <c r="E15" i="14"/>
  <c r="E21" i="14"/>
  <c r="E22" i="14"/>
  <c r="E6" i="14"/>
  <c r="B7" i="14"/>
  <c r="B14" i="14"/>
  <c r="B15" i="14"/>
  <c r="B21" i="14"/>
  <c r="B22" i="14"/>
  <c r="Q38" i="12"/>
  <c r="I9" i="10" s="1"/>
  <c r="M9" i="10" s="1"/>
  <c r="L11" i="10"/>
  <c r="L10" i="10"/>
  <c r="L9" i="10"/>
  <c r="L3" i="10"/>
  <c r="L4" i="10"/>
  <c r="L5" i="10"/>
  <c r="L6" i="10"/>
  <c r="L7" i="10"/>
  <c r="L2" i="10"/>
  <c r="H38" i="12"/>
  <c r="F5" i="10" s="1"/>
  <c r="K38" i="12"/>
  <c r="F9" i="10" s="1"/>
  <c r="M3" i="10" s="1"/>
  <c r="L38" i="12"/>
  <c r="F10" i="10" s="1"/>
  <c r="M4" i="10" s="1"/>
  <c r="M38" i="12"/>
  <c r="F11" i="10" s="1"/>
  <c r="M5" i="10" s="1"/>
  <c r="N38" i="12"/>
  <c r="F12" i="10" s="1"/>
  <c r="M6" i="10" s="1"/>
  <c r="O38" i="12"/>
  <c r="F13" i="10" s="1"/>
  <c r="P38" i="12"/>
  <c r="I8" i="10" s="1"/>
  <c r="R38" i="12"/>
  <c r="J38" i="12"/>
  <c r="F8" i="10" s="1"/>
  <c r="M2" i="10" s="1"/>
  <c r="M8" i="10" l="1"/>
  <c r="M7" i="10"/>
  <c r="T38" i="12" l="1"/>
  <c r="I11" i="10" s="1"/>
  <c r="M11" i="10" s="1"/>
  <c r="S38" i="12" l="1"/>
  <c r="I10" i="10" s="1"/>
  <c r="M10" i="10" s="1"/>
  <c r="F4" i="10"/>
  <c r="F6" i="10" s="1"/>
  <c r="I38" i="12" l="1"/>
</calcChain>
</file>

<file path=xl/sharedStrings.xml><?xml version="1.0" encoding="utf-8"?>
<sst xmlns="http://schemas.openxmlformats.org/spreadsheetml/2006/main" count="206" uniqueCount="178">
  <si>
    <t>Apprentideship Training Plan for:</t>
  </si>
  <si>
    <t>DA Dietetics</t>
  </si>
  <si>
    <t>https://www.instituteforapprenticeships.org/apprenticeship-standards/dietitian-integrated-degree-v1-1</t>
  </si>
  <si>
    <t>https://www.instituteforapprenticeships.org/media/5900/st0599_dietitian-degree-_l6_fully-integratedap_for-publication_adjustment-15022022.pdf</t>
  </si>
  <si>
    <t>Level of Delivery and EPA</t>
  </si>
  <si>
    <t xml:space="preserve">The course typically takes 36 months to complete full time, including the integrated end-point assessment. 
The course typically starts in March (with a possible October entry point) and is delivered through 1-2 week block release (distance learning) and placements. The teaching weeks are spread throughout the academic year with a mixture of online seminars, tutorials and practical workshops and also practice based learning blocks. 
The degree apprenticeship dietetics course is an integrated degree apprenticeship. Throughout the course, apprentices will complete a variety of module assessments (such a reflective case studies, written assignments, poster and group presentations and practice placement blocks which they will need to successfully pass for progression throughout the course to EPA. Throughout the course they will also develop a portfolio of evidence that demonstrates achievement of the knowledge, skills and behaviours required to meet the apprenticeship standard.  Apprentices will pass through their gateway and EPA once the HCPC approved Education provider (SHU) and employer are satisfied that the apprentice has consistently demonstrated they meet the knowledge, skills and behaviours (KSBs) of the occupational standard. Once the apprenticeship award has been passed and awarded the apprentice can then apply for HCPC registration. </t>
  </si>
  <si>
    <t>Colour coding key for Mapping Modules to the KSBs</t>
  </si>
  <si>
    <t>Mandatory Components:</t>
  </si>
  <si>
    <t>BSc (Hons) Dietitian (Interated degree)</t>
  </si>
  <si>
    <t>Strong Direct Relationship</t>
  </si>
  <si>
    <t>Definite but lesser focus</t>
  </si>
  <si>
    <t>Relevant but more contextual learning</t>
  </si>
  <si>
    <t>Duration of practical programme (years)</t>
  </si>
  <si>
    <t xml:space="preserve"> (excluding Gateway period and EPA)</t>
  </si>
  <si>
    <t>Off the Job Training Generic Target</t>
  </si>
  <si>
    <t>Off The Job Training Programme Specific Target</t>
  </si>
  <si>
    <t>(to be included in the ILR and delivered)</t>
  </si>
  <si>
    <r>
      <t xml:space="preserve">Modules 
</t>
    </r>
    <r>
      <rPr>
        <sz val="11"/>
        <color rgb="FFFFFFFF"/>
        <rFont val="Calibri"/>
        <family val="2"/>
      </rPr>
      <t>(and other mandated training if applicable)
(All SHU delivered unless stated in brackets)</t>
    </r>
  </si>
  <si>
    <t>Credits</t>
  </si>
  <si>
    <t>Start (month)</t>
  </si>
  <si>
    <t>End (month)</t>
  </si>
  <si>
    <t>RPL notes</t>
  </si>
  <si>
    <r>
      <t xml:space="preserve">RPL 
</t>
    </r>
    <r>
      <rPr>
        <sz val="11"/>
        <color rgb="FFFFFFFF"/>
        <rFont val="Calibri"/>
        <family val="2"/>
      </rPr>
      <t>(No. hrs to reduce)</t>
    </r>
  </si>
  <si>
    <r>
      <t xml:space="preserve">OTJT
</t>
    </r>
    <r>
      <rPr>
        <sz val="11"/>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</si>
  <si>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</si>
  <si>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</si>
  <si>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</si>
  <si>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</si>
  <si>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</si>
  <si>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</si>
  <si>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Practical sessions</t>
  </si>
  <si>
    <t>Placement hours</t>
  </si>
  <si>
    <t>Work Base Project Based / Role-Applied Learning to meet Module Assessment</t>
  </si>
  <si>
    <t>Time during working day to focus on assessment preparation</t>
  </si>
  <si>
    <t>Employer-led Training activities (including experiential and project based learning)</t>
  </si>
  <si>
    <r>
      <rPr>
        <b/>
        <sz val="11"/>
        <color theme="1"/>
        <rFont val="Calibri"/>
        <family val="2"/>
        <scheme val="minor"/>
      </rPr>
      <t>Employer-Led Training Plan</t>
    </r>
    <r>
      <rPr>
        <sz val="11"/>
        <color theme="1"/>
        <rFont val="Calibri"/>
        <family val="2"/>
        <scheme val="minor"/>
      </rPr>
      <t xml:space="preserve"> (including requirements for Gateway and/or EPA)
Before, during, after this module, what are the minimum commitment from employer in this Training Plan to meet the WBL Asessment  of the module and progress beyond towards EPA
What do we expect the employer to do to support a KSB-integrated curriculum and its asesment?
Take into account the variation in employer size and type
</t>
    </r>
  </si>
  <si>
    <t>K1: The HCPC Standards of Proficiency for a Dietitian, the British Dietetic Association Code of Professional Conduct, legislation, Care Quality Commission/equivalent requirements, ethical boundaries, national and local policies and procedures</t>
  </si>
  <si>
    <t>K2: How to adapt communication appropriately in relation to the social and cultural needs of individuals, groups and communities using dietetic services, including for example the use of interpreters and technology</t>
  </si>
  <si>
    <t>K3: The principles of and process for obtaining informed consent</t>
  </si>
  <si>
    <t>K4: The principles of biochemistry, physiology, clinical medicine, clinical dietetics, public health nutrition, epidemiology, genetics,genomics, immunology, microbiology, nutritional sciences, pathophysiology and pharmacology in the context of nutrition and dietetic practice</t>
  </si>
  <si>
    <t>K5: The range of assessment tools and techniques used in dietetic practice</t>
  </si>
  <si>
    <t>K6: The principles behind the use of nutritional analysis to analyse food intake records, menu planning, and recipes and interpret the results</t>
  </si>
  <si>
    <t>K7: How to gather and critically evaluate research and other sources of complex information to inform professional judgement in dietetic practice</t>
  </si>
  <si>
    <t>K8: How to assess and manage risks in dietetic practice</t>
  </si>
  <si>
    <t>K9: How to translate technical nutritional requirements into practical advice and care planning for individuals, groups and populations and how to evaluate its effectiveness</t>
  </si>
  <si>
    <t>K10: The range of educational strategies, models of empowerment, behaviour change and health improvement methods used in the context of nutrition and dietetic practice</t>
  </si>
  <si>
    <t>K11: The impact of dietary modifications across a diverse range of dietetic interventions</t>
  </si>
  <si>
    <t>K12: The structure and function of the human body, together with knowledge of health, disease, disorder and dysfunction to optimise nutritional status</t>
  </si>
  <si>
    <t>K13: How to manage and maintain records and information including the concept of confidentiality and the principles of information governance</t>
  </si>
  <si>
    <t>K14: The principles and models used in clinical reflection and how it can be used along with mentoring and training opportunities to develop own and others’ dietetic practice</t>
  </si>
  <si>
    <t>K15: The principles and value of continuous improvement as applied to dietetic practice and the methods used for audit, evaluation and review</t>
  </si>
  <si>
    <t>K16: The principles of evidence-based practice</t>
  </si>
  <si>
    <t>K17: The context of dietetic services in the wider health and social care system and the importance of team working and maintaining own health by changing or stopping practice if physical or mental health may affect performance</t>
  </si>
  <si>
    <t>K18: How to manage own workload and resources, the limits of own practice and when to seek advice in accordance with appropriate knowledge, skills and experience; the appropriate use of delegation, referrals, signposting and discharge, to ensure safe and effective practice</t>
  </si>
  <si>
    <t>K19: The principles of leadership and how they can be applied in dietetic practice</t>
  </si>
  <si>
    <t>K20: The principles of safeguarding and responsibilities in relation to a duty of care</t>
  </si>
  <si>
    <t>K21: The principles of food hygiene, food science, food skills, management of food systems and factors influencing food choice and how they can be applied to dietetic practice</t>
  </si>
  <si>
    <t>K22: The principles of sociology, social policy, management of health and social care and public health as applied to the dietetic management of individuals, groups or communities</t>
  </si>
  <si>
    <t>K23: The principles of food labelling legislation and health claims and how it applies to dietetic practice</t>
  </si>
  <si>
    <t>S1: Practice safely and effectively as an autonomous professional in line with HCPC requirements, the British Dietetic Association Code of Professional Conduct legislation, Care Quality Commission/equivalent requirements, ethical boundaries, national and local policies and procedures</t>
  </si>
  <si>
    <t>S2: Select and use a range of communication strategies, skills, techniques and technologies, including non-verbal communication skills, appropriate to the diverse range of individuals, groups and communities using dietetic services e.g. presentation to groups, 1-to-1 consultations</t>
  </si>
  <si>
    <t>S3: Obtain informed consent as appropriate</t>
  </si>
  <si>
    <t>S4: Appraise, select and use a range of techniques, technologies and resources to assess the nutritional needs of individuals groups and populations</t>
  </si>
  <si>
    <t>S5: Gather and evaluate complex information to assess the physical, psychological, socio-economic and nutritional status of individuals and groups to support dietetic interventions</t>
  </si>
  <si>
    <t>S6: Analyse and critically evaluate the information collected in order to identify nutritional needs and develop a dietetic diagnosis</t>
  </si>
  <si>
    <t>S7: Use evidence, reasoning, professional judgement and a logical and systematic approach to problem solving to determine appropriate actions; recognise personal responsibility for clinical decision making and be able to justify their actions in line with professional code of conduct</t>
  </si>
  <si>
    <t>S8: Formulate dietetic treatment plans based on dietetic diagnosis, including setting of goals and timescales tailored to the needs of individuals and groups</t>
  </si>
  <si>
    <t>S9: Assess and manage risks appropriately using relevant professionals and agencies</t>
  </si>
  <si>
    <t>S10: Develop, formulate and evaluate the effectiveness of appropriate and practical dietary advice for individuals, groups and populations, for example on safe procedures for food preparation and handling, the effect of food processing on nutritional quality, menu planning and nutritional information including food labels</t>
  </si>
  <si>
    <t>S11: Empower individuals to meet the aims of the treatment plan, by negotiating and agreeing a range of activities, including signposting to other agencies</t>
  </si>
  <si>
    <t>S12: Monitor and evaluate the progress of nutrition and dietetic interventions using appropriate information, techniques and measures</t>
  </si>
  <si>
    <t>S13: Manage, maintain and audit individual healthcare records</t>
  </si>
  <si>
    <t>S14: Critically reflect on practice and take ownership of own, and contribute to other’s professional development</t>
  </si>
  <si>
    <t>S15: Undertake research, audit and evaluation in order to improve the quality of the dietetic services provided</t>
  </si>
  <si>
    <t>S16: Use statistical, epidemiological, and research skills to gather and interpret evidence to make reasoned conclusions to develop dietetic practice</t>
  </si>
  <si>
    <t>S17: Work collaboratively and in partnership with the wider health and social care team to ensure the best treatment and care is provided</t>
  </si>
  <si>
    <t>S18: Manage own workload, time and resources, including delegating, referring, signposting and discharging where appropriate</t>
  </si>
  <si>
    <t>S19: Use leadership skills</t>
  </si>
  <si>
    <t>S20: Appraise and use food labelling and health claims appropriately in the practical advice delivered to individuals, groups and populations</t>
  </si>
  <si>
    <t>B1: Demonstrate courage to challenge areas of concern</t>
  </si>
  <si>
    <t>B2: Demonstrate an enquiring attitude and willingness to share knowledge with others</t>
  </si>
  <si>
    <t>B3: Demonstrate empathy, commitment, compassion and respect</t>
  </si>
  <si>
    <t>B4: Be adaptable, flexible and resilient</t>
  </si>
  <si>
    <t>B5: Act in a non-discriminatory manner, respect and uphold the rights, dignity, values, and autonomy of other</t>
  </si>
  <si>
    <t>BEFORE</t>
  </si>
  <si>
    <t>DURING</t>
  </si>
  <si>
    <t>AFTER</t>
  </si>
  <si>
    <t>Level 4</t>
  </si>
  <si>
    <t>DA Personal Professional Development</t>
  </si>
  <si>
    <t xml:space="preserve">Work-based mentor and apprentice to meet and start to establish expectations and roles. A review of work-place expectations in terms of professional practice if possible.
Go through your apprentice's skills scan and help them to complete the starting point exercise. Support them in familiarising with the standard KSBs and developing actions achievement. </t>
  </si>
  <si>
    <t>Establish working relationship with the mentor. Use first progress review to agree on checking portfolio progression and development of KSBs.</t>
  </si>
  <si>
    <t>Establish working relationship with the mentor. Use first progress review to agree on checking portfolio progression and development of KSBs.
Confirm opportunities for WBL experiences to support the Apprentice's action plan during the Apprenticeship Progress Review. Utilising the Module STARE template</t>
  </si>
  <si>
    <t>DA Collaboration for Community and Individual Wellbeing</t>
  </si>
  <si>
    <t>Support the apprentice to explore and understand health of the local community</t>
  </si>
  <si>
    <t>Support the apprentice  to research and explore social determinants and factors that impact on health of the local community, with protected time to complete group work activities.</t>
  </si>
  <si>
    <t>Support the apprentice to share and transfer their learning into the workplace, reflect and collect evidence of learning and achievement of KSBs in their portfolio. WBM to monitor progression.</t>
  </si>
  <si>
    <t>DA Essentials in Food and Nutrition</t>
  </si>
  <si>
    <t>Support the apprentice to explore and understand tools and resources for dietary analysis and assessment in the workplace.</t>
  </si>
  <si>
    <t>Support the apprentice to shadow dietitians undertaking dietary assessment and analysis, observing, and practising anthropometric skills and building knowledge of food portion sizes used in the practice setting.</t>
  </si>
  <si>
    <t>Support the apprentice to share and transfer their learning into the workplace. Support reflection and collection of evidence of learning and achievement of KSBs in their portfolio. WBM to monitor progression.</t>
  </si>
  <si>
    <t>DA Introduction to Biosciences</t>
  </si>
  <si>
    <t>Support the apprentice to explore and understand normal human physiology and biochemical pathways.</t>
  </si>
  <si>
    <t>Employer supported learning includes opportunities to shadow dietitians and supported discussion of physiology and biochemistry and how this underpins their area of practice.  The apprentice should be given an opportunity to spend time in a chemical pathology laboratory.</t>
  </si>
  <si>
    <t>DA Nutrition Through the Lifecourse</t>
  </si>
  <si>
    <t>Support the apprentice to explore and understand multicultural/religious dietary needs in the context of institutional catering provision</t>
  </si>
  <si>
    <t xml:space="preserve">Support the apprentice with opportunities to explore a population group by shadowing dietitians in practice in a care home, learning disability group home or special school. </t>
  </si>
  <si>
    <t>Support the apprentice to share and transfer their learning into the workplace, in particular being able to describe nutrition initiatives around eating and drinking, for e.g. dementia friendly.  Support reflection and collection of evidence of learning and achievement of KSBs in their portfolio. WBM to monitor progression.</t>
  </si>
  <si>
    <t>DA Skills for Dietitians 1</t>
  </si>
  <si>
    <t xml:space="preserve">Support the apprentice to explore and understand professional expectations of staff. </t>
  </si>
  <si>
    <t>Support the apprentice in developing understanding of medical and dietetic terminology in records.  Create opportunities for the apprentice to shadow dietitians,  observing others communication skills.  Support the apprentice in finding learning opportunities and protected time for builiding on communication skills in preparation for module assessment.</t>
  </si>
  <si>
    <t>DA Placement 1</t>
  </si>
  <si>
    <t>Employers to ensure the apprentice has required clearance in place and work with the placement team to support the allocation process. Support preparation activities.</t>
  </si>
  <si>
    <t>Employer is not involved during placement, this will be the responsibility of the designated  practice educator</t>
  </si>
  <si>
    <t xml:space="preserve">Support the apprentice to share and transfer their learning into the workplace particularly around communications and assessment skills. Support reflection and collection of evidence of learning and achievement of KSBs in their portfolio. WBM to monitor progression. </t>
  </si>
  <si>
    <t>Level 5</t>
  </si>
  <si>
    <t>DA Assessing and Addressing Complexity</t>
  </si>
  <si>
    <t>Explore complex case management by the MDT and the role of the different professions involved at work.
Work with the Apprentice to review their updated Skill Scan and overall progress since the start of the Apprenticeship and looking ahead to the End Point Assessment</t>
  </si>
  <si>
    <t>Enable the apprentice to observe some more complex cases than they have been involved in up-to-date. Ask them to discuss the role of the different professionals involved. Review the pathway of complex cases at work. Enable the apprentice to complete both the group-work and reflective element of this module.</t>
  </si>
  <si>
    <t>Discuss a recent service development or change in relation to MDT or inter-professional working. As part of progress review amend the individual targets based on the feedback received within this module. With specific reference to the relevant KSB's</t>
  </si>
  <si>
    <t>DA Evidence and Enquiry for Practice</t>
  </si>
  <si>
    <t>Enable the apprentice to make contact with the local research and development department and understand how EBP is used within their workplace.</t>
  </si>
  <si>
    <t>Work with the apprentice to decide on a topic for the Critical Appraisal so that the literature review completed is relevant to the work environment. Reinforce signposting to relevant support for research skills. Enable some protected time to complete work for the assignment.</t>
  </si>
  <si>
    <t>Continue dialogue with the apprentice in preparation for the final year module (the Advancing Professional) in terms of using the topic for more in-depth literature review or research proposal.</t>
  </si>
  <si>
    <t>DA Clinical Sciences</t>
  </si>
  <si>
    <t>Support the apprentice to become familiar with biochemical monitioring in the workplace and profession specific resources such as the PENG handbook.</t>
  </si>
  <si>
    <t xml:space="preserve">Support the apprentice in developing understanding and interpreting biochemistry, in the context of nutritional and pharmacological management of clincial conditions for e.g. diabetes, lipid disorders.  Provide opportunities for the apprentice to shadow dietitians in acute and community settings to identify differences in biochemical monitoring, which may include spending time with nutrition support teams and specialist nurses. </t>
  </si>
  <si>
    <t>DA Applied Nutrition Support</t>
  </si>
  <si>
    <t>Support the apprentice to explore and understand the nutrition support pathway.  Support the apprentice to identify a suitable case study.</t>
  </si>
  <si>
    <t>Support the apprentice in developing understanding of acute and chronic conditions by shadowing dietitians working in nutrition support.  Provide the opportunity for the apprentice to shadow teams invovled in artifical nutrition access for e.g. vascular access team, endoscopy and home enteral feeding.  Support the apprentice in finding learning opportunities and protected time for builiding on knowledge/skills of nutrition support in different clinical conditions.</t>
  </si>
  <si>
    <t>DA Skills for Dietitians 2</t>
  </si>
  <si>
    <t>Support the apprentice to explore and understand clinical governance, patient safety and risk.</t>
  </si>
  <si>
    <t>Support the apprentice in finding learning opportunities and protected time for builiding on knowledge/skills of advancing communication skills by shadowing dietitians and engaging in reflective discussions.</t>
  </si>
  <si>
    <t>DA Placement 2</t>
  </si>
  <si>
    <t xml:space="preserve">Support the apprentice to share and transfer their learning into the workplace particularly around communication and assessment skills. Support reflection and collection of evidence of learning and achievement of KSBs in their portfolio. WBM to monitor progression. </t>
  </si>
  <si>
    <t>Level 6</t>
  </si>
  <si>
    <t>DA Professional Leadership</t>
  </si>
  <si>
    <t>Under guidance of the mentor: Explore different leadership styles in practice.</t>
  </si>
  <si>
    <t>As part of mentoring discuss the leadership skills the apprentice demonstrates at this moment in time. Review at least one Apprentice reflection on their own leadership style and skill and development needs. This can form the basis of CPD. Explore the pillars of practice and how these link to the work environment. Enable some protected time to complete work for the assignment.</t>
  </si>
  <si>
    <t xml:space="preserve">Support transition of learning back into the workplace, particularly encourage more awareness and demonstration of leadership skills (within scope of practice) and reflection with integration of evidence. Support collection of evidence and development of portfolio ready for EPA. </t>
  </si>
  <si>
    <t>DA Working With Complexity in Practice</t>
  </si>
  <si>
    <t>Explore complex case management and the integration of services at work, with emphasis of the impact this has on allied health practice at work. Enable learners to find out more about a service improvement or a service change.</t>
  </si>
  <si>
    <t>Building on the second year: Enable the apprentice to observe some more complex cases than they have been involved in up-to-date. Ask them to discuss the role of the different professionals involved and integrated systems or ways of working. Review the pathway of complex cases at work. Enable the apprentice to complete both the group-work and reflective element of this module. Enable some protected time to complete work for the assignment.</t>
  </si>
  <si>
    <t xml:space="preserve">Support transition of learning back into the workplace, particularly encourage more critical clinical reasoning around integrated practice reflection with integration of evidence. Support collection of evidence and development of portfolio ready for EPA. </t>
  </si>
  <si>
    <t>DA The Advancing Professional</t>
  </si>
  <si>
    <t>Discuss progress from the second year literature review into a more extended literature review and or research proposal. Where possible/appropriate discuss the apprentice involvement in data collection &amp; data analysis based on a service review/audit</t>
  </si>
  <si>
    <t>Support the apprentice in development of ideas for their project that aligns to practice and area of work. Allow apprentice to get appropriate support alongside the allocated university tutor in completing literature review or proposal. Enable some protected time to complete work for the assignment.</t>
  </si>
  <si>
    <t>Support transition and sharing of learning back into the workplace. Support collection of evidence and development of portfolio ready for EPA. Support and encourage future involvement in research, publication, service development, audit.</t>
  </si>
  <si>
    <t>DA The Competent Practitioner</t>
  </si>
  <si>
    <t>Review and refresh the Skills Scan. Support the apprentice to explore and understand CPD opportunities and career opportunities/progression within the workplace.</t>
  </si>
  <si>
    <t>Support the apprentice in developing understanding of extended roles through shadowing and observing others in either advanced care/first contact practitioner roles .  Support the apprentice in finding learning opportunities and protected time for builiding on knowledge and skills in advanced communication.</t>
  </si>
  <si>
    <t>Support the apprentice to share and transfer their learning into the workplace. Support reflection and collection of evidence of learning and achievement of KSBs in their portfolio. WBM to monitor progression.  Engage in discussion with the apprentice about preceptorship/post registration mentorship and clincial supervisiory skills training.</t>
  </si>
  <si>
    <t>DA Independent Study</t>
  </si>
  <si>
    <t>Apprentices are asked to consider an area where they can develop dietetic practice. Enable the apprentice to meet with a dietitian who has been instrumental in a service development/change. If relevant discuss areas where dietetics can be developed within the work environment with a view of making this the focus of this module for the apprentice. Support the finding of a mentor for this project, but ensure it is the apprentice who takes the initiative in terms of contacting the individual.</t>
  </si>
  <si>
    <t>Continue to support from the before the module starts section. Enable the apprentice to work on a project to develop dietetic practice. The apprentice should explain and discuss their ideas.</t>
  </si>
  <si>
    <t xml:space="preserve">If appropriate support the apprentices to communicate their project within the workplace.  This may be a presentation to colleagues or stakeholders.  In some cases the project could lead to a submission to a professional conference (British Dietetic Association). </t>
  </si>
  <si>
    <t>DA Placement 3</t>
  </si>
  <si>
    <t xml:space="preserve">Support the apprentice to share and transfer their learning into the workplace particularly around team working, prioritisation and caseload management. Support reflection and collection of evidence of learning and achievement of KSBs in their portfolio. WBM to monitor progression. </t>
  </si>
  <si>
    <t>Reflection and Consolidation                                         Capstone Module</t>
  </si>
  <si>
    <t>Apprentices should be supported in preparing for this right from the start of the course and then really focus on during the final year. Support takes place during  all progress reviews, and during the last 6 months we expect apprentices to have sufficient evidence in their portfolio to demonstrate competence for all KSBs in the standard.</t>
  </si>
  <si>
    <t xml:space="preserve">Provide opportunities for the apprentice to shadow clincians in speciality areas such as diabetes, obesity, nutrition support and engage in critical discussion/debate about clincial management pathways and evidence based practice specific these patient groups and other service areas for e.g. mental health, paediatrics and older adults.  </t>
  </si>
  <si>
    <t>Provide confirmation as WBM that the apprentice has met the KSBs and occupational standard and is ready to pass through the EPA. Support HCPC application once all marks are confirmed.</t>
  </si>
  <si>
    <t>EPA is the Exam Board (Apprenticeship Progression Board)</t>
  </si>
  <si>
    <t>Key for Integrated Apprenticeships:</t>
  </si>
  <si>
    <t>Gateway Module is shaded blue</t>
  </si>
  <si>
    <t>EPA Module is Shaded Red</t>
  </si>
  <si>
    <t>Apprenticeship Standard:</t>
  </si>
  <si>
    <t>Data:</t>
  </si>
  <si>
    <t>Total Off The Job Training at full delivery:</t>
  </si>
  <si>
    <t>RPL 
(No. hrs to reduce)</t>
  </si>
  <si>
    <t>Allowance for Recognised Prior Learning:</t>
  </si>
  <si>
    <t>DATA CALCULATIONS
DO NOT PRINT</t>
  </si>
  <si>
    <t>Employer Led Off The Job Training</t>
  </si>
  <si>
    <t>Module Duration
 (Start)</t>
  </si>
  <si>
    <t>Module Duration
 (End))</t>
  </si>
  <si>
    <r>
      <t xml:space="preserve">Employer-led activities </t>
    </r>
    <r>
      <rPr>
        <b/>
        <i/>
        <sz val="11"/>
        <color rgb="FFFFFFFF"/>
        <rFont val="Calibri"/>
        <family val="2"/>
        <scheme val="minor"/>
      </rPr>
      <t>before</t>
    </r>
    <r>
      <rPr>
        <b/>
        <sz val="11"/>
        <color rgb="FFFFFFFF"/>
        <rFont val="Calibri"/>
        <family val="2"/>
        <scheme val="minor"/>
      </rPr>
      <t xml:space="preserve"> modules</t>
    </r>
  </si>
  <si>
    <r>
      <t xml:space="preserve">Employer-led activities </t>
    </r>
    <r>
      <rPr>
        <b/>
        <i/>
        <sz val="11"/>
        <color rgb="FFFFFFFF"/>
        <rFont val="Calibri"/>
        <family val="2"/>
        <scheme val="minor"/>
      </rPr>
      <t>during</t>
    </r>
    <r>
      <rPr>
        <b/>
        <sz val="11"/>
        <color rgb="FFFFFFFF"/>
        <rFont val="Calibri"/>
        <family val="2"/>
        <scheme val="minor"/>
      </rPr>
      <t xml:space="preserve"> modules</t>
    </r>
  </si>
  <si>
    <r>
      <t xml:space="preserve">Employer-led activities </t>
    </r>
    <r>
      <rPr>
        <b/>
        <i/>
        <sz val="11"/>
        <color rgb="FFFFFFFF"/>
        <rFont val="Calibri"/>
        <family val="2"/>
        <scheme val="minor"/>
      </rPr>
      <t>after</t>
    </r>
    <r>
      <rPr>
        <b/>
        <sz val="11"/>
        <color rgb="FFFFFFFF"/>
        <rFont val="Calibri"/>
        <family val="2"/>
        <scheme val="minor"/>
      </rPr>
      <t xml:space="preserve"> modules</t>
    </r>
  </si>
  <si>
    <t>EPA is via the SHU Apprenticeship Progression Board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</si>
</sst>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10"/>
      <color theme="1"/>
      <name val="Calibri"/>
      <family val="2"/>
      <scheme val="minor"/>
    </font>
    <font>
      <sz val="8"/>
      <name val="Calibri"/>
      <family val="2"/>
      <scheme val="minor"/>
    </font>
    <font>
      <sz val="9"/>
      <color theme="1"/>
      <name val="Calibri"/>
      <family val="2"/>
      <scheme val="minor"/>
    </font>
    <font>
      <sz val="14"/>
      <color theme="0"/>
      <name val="Calibri"/>
      <family val="2"/>
      <scheme val="minor"/>
    </font>
    <font>
      <sz val="12"/>
      <color theme="0"/>
      <name val="Calibri"/>
      <family val="2"/>
      <scheme val="minor"/>
    </font>
    <font>
      <sz val="10"/>
      <color theme="1"/>
      <name val="Arial"/>
      <family val="2"/>
    </font>
    <font>
      <sz val="11"/>
      <color rgb="FF000000"/>
      <name val="Calibri"/>
      <family val="2"/>
    </font>
    <font>
      <sz val="11"/>
      <color rgb="FFFFFFFF"/>
      <name val="Calibri"/>
      <family val="2"/>
      <scheme val="minor"/>
    </font>
    <font>
      <sz val="16"/>
      <color theme="0"/>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b/>
      <sz val="11"/>
      <color rgb="FFFFFFFF"/>
      <name val="Calibri"/>
      <family val="2"/>
      <scheme val="minor"/>
    </font>
    <font>
      <b/>
      <i/>
      <sz val="11"/>
      <color rgb="FFFFFFFF"/>
      <name val="Calibri"/>
      <family val="2"/>
      <scheme val="minor"/>
    </font>
    <font>
      <b/>
      <sz val="20"/>
      <color theme="1"/>
      <name val="Calibri"/>
      <family val="2"/>
      <scheme val="minor"/>
    </font>
    <font>
      <sz val="11"/>
      <name val="Calibri"/>
      <family val="2"/>
      <scheme val="minor"/>
    </font>
    <font>
      <b/>
      <sz val="11"/>
      <color theme="0"/>
      <name val="Calibri"/>
      <family val="2"/>
      <scheme val="minor"/>
    </font>
    <font>
      <b/>
      <sz val="11"/>
      <color rgb="FFFFFFFF"/>
      <name val="Calibri"/>
      <family val="2"/>
    </font>
    <font>
      <sz val="11"/>
      <color rgb="FFFFFFFF"/>
      <name val="Calibri"/>
      <family val="2"/>
    </font>
    <font>
      <sz val="11"/>
      <color rgb="FF000000"/>
      <name val="Calibri"/>
      <family val="2"/>
      <scheme val="minor"/>
    </font>
    <font>
      <u/>
      <sz val="11"/>
      <color theme="10"/>
      <name val="Calibri"/>
      <family val="2"/>
      <scheme val="minor"/>
    </font>
  </fonts>
  <fills count="18">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rgb="FFFFC000"/>
        <bgColor indexed="64"/>
      </patternFill>
    </fill>
    <fill>
      <patternFill patternType="solid">
        <fgColor theme="0"/>
        <bgColor indexed="64"/>
      </patternFill>
    </fill>
    <fill>
      <patternFill patternType="solid">
        <fgColor rgb="FF00B050"/>
        <bgColor indexed="64"/>
      </patternFill>
    </fill>
    <fill>
      <patternFill patternType="solid">
        <fgColor rgb="FF92D05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FF0000"/>
        <bgColor indexed="64"/>
      </patternFill>
    </fill>
    <fill>
      <patternFill patternType="solid">
        <fgColor rgb="FFD9D9D9"/>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808080"/>
        <bgColor indexed="64"/>
      </patternFill>
    </fill>
    <fill>
      <patternFill patternType="solid">
        <fgColor rgb="FFFFFFFF"/>
        <bgColor indexed="64"/>
      </patternFill>
    </fill>
  </fills>
  <borders count="78">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dashed">
        <color auto="1"/>
      </left>
      <right style="dashed">
        <color auto="1"/>
      </right>
      <top style="dashed">
        <color auto="1"/>
      </top>
      <bottom style="dashed">
        <color auto="1"/>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auto="1"/>
      </left>
      <right style="dashed">
        <color auto="1"/>
      </right>
      <top/>
      <bottom style="dashed">
        <color auto="1"/>
      </bottom>
      <diagonal/>
    </border>
    <border>
      <left style="dashed">
        <color indexed="64"/>
      </left>
      <right style="thin">
        <color indexed="64"/>
      </right>
      <top/>
      <bottom style="dashed">
        <color indexed="64"/>
      </bottom>
      <diagonal/>
    </border>
    <border>
      <left style="dotted">
        <color indexed="64"/>
      </left>
      <right style="dotted">
        <color indexed="64"/>
      </right>
      <top style="dashed">
        <color indexed="64"/>
      </top>
      <bottom style="dotted">
        <color indexed="64"/>
      </bottom>
      <diagonal/>
    </border>
    <border>
      <left style="dotted">
        <color indexed="64"/>
      </left>
      <right style="thin">
        <color indexed="64"/>
      </right>
      <top style="dash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dashed">
        <color auto="1"/>
      </left>
      <right style="dashed">
        <color auto="1"/>
      </right>
      <top style="dashed">
        <color auto="1"/>
      </top>
      <bottom/>
      <diagonal/>
    </border>
    <border>
      <left style="dashed">
        <color indexed="64"/>
      </left>
      <right style="thin">
        <color indexed="64"/>
      </right>
      <top style="dashed">
        <color indexed="64"/>
      </top>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right style="dashed">
        <color indexed="64"/>
      </right>
      <top style="thin">
        <color indexed="64"/>
      </top>
      <bottom style="dash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diagonal/>
    </border>
    <border>
      <left/>
      <right style="dotted">
        <color indexed="64"/>
      </right>
      <top style="dotted">
        <color indexed="64"/>
      </top>
      <bottom style="thin">
        <color indexed="64"/>
      </bottom>
      <diagonal/>
    </border>
    <border>
      <left/>
      <right style="dashed">
        <color indexed="64"/>
      </right>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diagonal/>
    </border>
    <border>
      <left/>
      <right style="dashed">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indexed="64"/>
      </right>
      <top style="thin">
        <color theme="0" tint="-0.499984740745262"/>
      </top>
      <bottom style="thin">
        <color indexed="64"/>
      </bottom>
      <diagonal/>
    </border>
    <border>
      <left style="thin">
        <color rgb="FF000000"/>
      </left>
      <right style="thin">
        <color indexed="64"/>
      </right>
      <top style="thin">
        <color rgb="FF000000"/>
      </top>
      <bottom/>
      <diagonal/>
    </border>
    <border>
      <left style="thin">
        <color indexed="64"/>
      </left>
      <right/>
      <top style="thin">
        <color rgb="FF000000"/>
      </top>
      <bottom/>
      <diagonal/>
    </border>
    <border>
      <left style="thin">
        <color indexed="64"/>
      </left>
      <right style="thin">
        <color rgb="FF000000"/>
      </right>
      <top style="thin">
        <color rgb="FF000000"/>
      </top>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indexed="64"/>
      </right>
      <top style="thin">
        <color theme="0" tint="-0.499984740745262"/>
      </top>
      <bottom/>
      <diagonal/>
    </border>
    <border>
      <left style="thin">
        <color theme="0" tint="-0.499984740745262"/>
      </left>
      <right/>
      <top style="thin">
        <color indexed="64"/>
      </top>
      <bottom style="thin">
        <color theme="0" tint="-0.499984740745262"/>
      </bottom>
      <diagonal/>
    </border>
  </borders>
  <cellStyleXfs count="2">
    <xf numFmtId="0" fontId="0" fillId="0" borderId="0"/>
    <xf numFmtId="0" fontId="25" fillId="0" borderId="0" applyNumberFormat="0" applyFill="0" applyBorder="0" applyAlignment="0" applyProtection="0"/>
  </cellStyleXfs>
  <cellXfs count="221">
    <xf numFmtId="0" fontId="0" fillId="0" borderId="0" xfId="0"/>
    <xf numFmtId="0" fontId="4" fillId="0" borderId="0" xfId="0" applyFont="1"/>
    <xf numFmtId="0" fontId="7" fillId="0" borderId="0" xfId="0" applyFont="1"/>
    <xf numFmtId="0" fontId="0" fillId="5" borderId="0" xfId="0" applyFill="1"/>
    <xf numFmtId="0" fontId="7" fillId="5" borderId="0" xfId="0" applyFont="1" applyFill="1"/>
    <xf numFmtId="0" fontId="4" fillId="5" borderId="0" xfId="0" applyFont="1" applyFill="1"/>
    <xf numFmtId="0" fontId="0" fillId="3" borderId="0" xfId="0" applyFill="1" applyAlignment="1">
      <alignment wrapText="1"/>
    </xf>
    <xf numFmtId="0" fontId="0" fillId="8" borderId="22" xfId="0" applyFill="1" applyBorder="1"/>
    <xf numFmtId="0" fontId="0" fillId="8" borderId="23" xfId="0" applyFill="1" applyBorder="1"/>
    <xf numFmtId="0" fontId="7" fillId="8" borderId="17" xfId="0" applyFont="1" applyFill="1" applyBorder="1"/>
    <xf numFmtId="0" fontId="7" fillId="8" borderId="18" xfId="0" applyFont="1" applyFill="1" applyBorder="1"/>
    <xf numFmtId="0" fontId="0" fillId="8" borderId="25" xfId="0" applyFill="1" applyBorder="1" applyAlignment="1">
      <alignment vertical="center"/>
    </xf>
    <xf numFmtId="0" fontId="2" fillId="5" borderId="0" xfId="0" applyFont="1" applyFill="1"/>
    <xf numFmtId="0" fontId="3" fillId="5" borderId="0" xfId="0" applyFont="1" applyFill="1"/>
    <xf numFmtId="0" fontId="0" fillId="0" borderId="0" xfId="0" applyAlignment="1">
      <alignment wrapText="1"/>
    </xf>
    <xf numFmtId="0" fontId="0" fillId="8" borderId="27" xfId="0" applyFill="1" applyBorder="1"/>
    <xf numFmtId="0" fontId="0" fillId="8" borderId="24" xfId="0" applyFill="1" applyBorder="1" applyAlignment="1">
      <alignment vertical="center" wrapText="1"/>
    </xf>
    <xf numFmtId="0" fontId="0" fillId="8" borderId="28" xfId="0" applyFill="1" applyBorder="1" applyAlignment="1">
      <alignment vertical="center" wrapText="1"/>
    </xf>
    <xf numFmtId="0" fontId="9" fillId="9" borderId="28" xfId="0" applyFont="1" applyFill="1" applyBorder="1" applyAlignment="1">
      <alignment horizontal="center" vertical="center" wrapText="1"/>
    </xf>
    <xf numFmtId="0" fontId="0" fillId="8" borderId="28" xfId="0" applyFill="1" applyBorder="1" applyAlignment="1">
      <alignment horizontal="center" vertical="center" wrapText="1"/>
    </xf>
    <xf numFmtId="0" fontId="8" fillId="10" borderId="24" xfId="0" applyFont="1" applyFill="1" applyBorder="1" applyAlignment="1">
      <alignment vertical="center" wrapText="1"/>
    </xf>
    <xf numFmtId="0" fontId="8" fillId="11" borderId="26" xfId="0" applyFont="1" applyFill="1" applyBorder="1" applyAlignment="1">
      <alignment vertical="center" wrapText="1"/>
    </xf>
    <xf numFmtId="0" fontId="5" fillId="0" borderId="30" xfId="0" applyFont="1" applyBorder="1" applyAlignment="1">
      <alignment horizontal="left" textRotation="90" wrapText="1"/>
    </xf>
    <xf numFmtId="0" fontId="7" fillId="8" borderId="31" xfId="0" applyFont="1" applyFill="1" applyBorder="1"/>
    <xf numFmtId="0" fontId="7" fillId="8" borderId="32" xfId="0" applyFont="1" applyFill="1" applyBorder="1"/>
    <xf numFmtId="0" fontId="7" fillId="0" borderId="33" xfId="0" applyFont="1" applyBorder="1"/>
    <xf numFmtId="0" fontId="7" fillId="0" borderId="34" xfId="0" applyFont="1" applyBorder="1"/>
    <xf numFmtId="0" fontId="7" fillId="0" borderId="35" xfId="0" applyFont="1" applyBorder="1"/>
    <xf numFmtId="0" fontId="7" fillId="0" borderId="36" xfId="0" applyFont="1" applyBorder="1"/>
    <xf numFmtId="0" fontId="0" fillId="0" borderId="35" xfId="0" applyBorder="1" applyAlignment="1">
      <alignment horizontal="center" vertical="center" wrapText="1"/>
    </xf>
    <xf numFmtId="0" fontId="0" fillId="0" borderId="35" xfId="0" applyBorder="1" applyAlignment="1">
      <alignment horizontal="center" vertical="center" textRotation="90" wrapText="1"/>
    </xf>
    <xf numFmtId="0" fontId="0" fillId="0" borderId="36" xfId="0" applyBorder="1" applyAlignment="1">
      <alignment horizontal="center" vertical="center" textRotation="90" wrapText="1"/>
    </xf>
    <xf numFmtId="0" fontId="0" fillId="0" borderId="37" xfId="0" applyBorder="1" applyAlignment="1">
      <alignment horizontal="center" vertical="center" wrapText="1"/>
    </xf>
    <xf numFmtId="0" fontId="0" fillId="0" borderId="37" xfId="0" applyBorder="1" applyAlignment="1">
      <alignment horizontal="center" vertical="center" textRotation="90" wrapText="1"/>
    </xf>
    <xf numFmtId="0" fontId="0" fillId="0" borderId="38" xfId="0" applyBorder="1" applyAlignment="1">
      <alignment horizontal="center" vertical="center" wrapText="1"/>
    </xf>
    <xf numFmtId="0" fontId="0" fillId="0" borderId="17" xfId="0" applyBorder="1" applyAlignment="1">
      <alignment horizontal="center" vertical="center" wrapText="1"/>
    </xf>
    <xf numFmtId="0" fontId="0" fillId="0" borderId="17" xfId="0" applyBorder="1" applyAlignment="1">
      <alignment horizontal="center" vertical="center" textRotation="90" wrapText="1"/>
    </xf>
    <xf numFmtId="0" fontId="0" fillId="0" borderId="18" xfId="0" applyBorder="1" applyAlignment="1">
      <alignment horizontal="center" vertical="center" wrapText="1"/>
    </xf>
    <xf numFmtId="0" fontId="0" fillId="0" borderId="7" xfId="0" applyBorder="1" applyAlignment="1">
      <alignment horizontal="center" vertical="center" wrapText="1"/>
    </xf>
    <xf numFmtId="0" fontId="0" fillId="0" borderId="7" xfId="0" applyBorder="1" applyAlignment="1">
      <alignment horizontal="center" vertical="center" textRotation="90" wrapText="1"/>
    </xf>
    <xf numFmtId="0" fontId="0" fillId="0" borderId="19" xfId="0" applyBorder="1" applyAlignment="1">
      <alignment horizontal="center" vertical="center" textRotation="90" wrapText="1"/>
    </xf>
    <xf numFmtId="0" fontId="0" fillId="0" borderId="20" xfId="0" applyBorder="1" applyAlignment="1">
      <alignment horizontal="center" vertical="center" wrapText="1"/>
    </xf>
    <xf numFmtId="0" fontId="0" fillId="0" borderId="20" xfId="0" applyBorder="1" applyAlignment="1">
      <alignment horizontal="center" vertical="center" textRotation="90" wrapText="1"/>
    </xf>
    <xf numFmtId="0" fontId="0" fillId="0" borderId="21" xfId="0" applyBorder="1" applyAlignment="1">
      <alignment horizontal="center" vertical="center" textRotation="90" wrapText="1"/>
    </xf>
    <xf numFmtId="0" fontId="0" fillId="0" borderId="18" xfId="0" applyBorder="1" applyAlignment="1">
      <alignment horizontal="center" vertical="center" textRotation="90" wrapText="1"/>
    </xf>
    <xf numFmtId="0" fontId="0" fillId="0" borderId="39" xfId="0" applyBorder="1" applyAlignment="1">
      <alignment horizontal="center" vertical="center" wrapText="1"/>
    </xf>
    <xf numFmtId="0" fontId="0" fillId="0" borderId="39" xfId="0" applyBorder="1" applyAlignment="1">
      <alignment horizontal="center" vertical="center" textRotation="90" wrapText="1"/>
    </xf>
    <xf numFmtId="0" fontId="0" fillId="0" borderId="40" xfId="0" applyBorder="1" applyAlignment="1">
      <alignment horizontal="center" vertical="center" textRotation="90" wrapText="1"/>
    </xf>
    <xf numFmtId="0" fontId="0" fillId="0" borderId="41" xfId="0" applyBorder="1" applyAlignment="1">
      <alignment horizontal="center" vertical="center" wrapText="1"/>
    </xf>
    <xf numFmtId="0" fontId="0" fillId="0" borderId="41" xfId="0" applyBorder="1" applyAlignment="1">
      <alignment horizontal="center" vertical="center" textRotation="90" wrapText="1"/>
    </xf>
    <xf numFmtId="0" fontId="0" fillId="0" borderId="42" xfId="0" applyBorder="1" applyAlignment="1">
      <alignment horizontal="center" vertical="center" textRotation="90" wrapText="1"/>
    </xf>
    <xf numFmtId="0" fontId="0" fillId="0" borderId="31" xfId="0" applyBorder="1" applyAlignment="1">
      <alignment horizontal="center" vertical="center" wrapText="1"/>
    </xf>
    <xf numFmtId="0" fontId="0" fillId="0" borderId="31" xfId="0" applyBorder="1" applyAlignment="1">
      <alignment horizontal="center" vertical="center" textRotation="90" wrapText="1"/>
    </xf>
    <xf numFmtId="0" fontId="0" fillId="0" borderId="32" xfId="0" applyBorder="1" applyAlignment="1">
      <alignment horizontal="center" vertical="center" textRotation="90" wrapText="1"/>
    </xf>
    <xf numFmtId="0" fontId="0" fillId="8" borderId="44" xfId="0" applyFill="1" applyBorder="1" applyAlignment="1">
      <alignment vertical="center"/>
    </xf>
    <xf numFmtId="0" fontId="0" fillId="6" borderId="45" xfId="0" applyFill="1" applyBorder="1" applyAlignment="1">
      <alignment horizontal="center" vertical="center" wrapText="1"/>
    </xf>
    <xf numFmtId="0" fontId="11" fillId="12" borderId="54" xfId="0" applyFont="1" applyFill="1" applyBorder="1" applyAlignment="1">
      <alignment vertical="center" wrapText="1"/>
    </xf>
    <xf numFmtId="0" fontId="11" fillId="12" borderId="55" xfId="0" applyFont="1" applyFill="1" applyBorder="1" applyAlignment="1">
      <alignment vertical="center" wrapText="1"/>
    </xf>
    <xf numFmtId="0" fontId="11" fillId="12" borderId="56" xfId="0" applyFont="1" applyFill="1" applyBorder="1" applyAlignment="1">
      <alignment vertical="center" wrapText="1"/>
    </xf>
    <xf numFmtId="0" fontId="11" fillId="12" borderId="57" xfId="0" applyFont="1" applyFill="1" applyBorder="1" applyAlignment="1">
      <alignment vertical="center" wrapText="1"/>
    </xf>
    <xf numFmtId="0" fontId="11" fillId="12" borderId="58" xfId="0" applyFont="1" applyFill="1" applyBorder="1" applyAlignment="1">
      <alignment vertical="center" wrapText="1"/>
    </xf>
    <xf numFmtId="0" fontId="11" fillId="12" borderId="59" xfId="0" applyFont="1" applyFill="1" applyBorder="1" applyAlignment="1">
      <alignment vertical="center" wrapText="1"/>
    </xf>
    <xf numFmtId="0" fontId="11" fillId="12" borderId="60" xfId="0" applyFont="1" applyFill="1" applyBorder="1" applyAlignment="1">
      <alignment vertical="center" wrapText="1"/>
    </xf>
    <xf numFmtId="0" fontId="11" fillId="12" borderId="61" xfId="0" applyFont="1" applyFill="1" applyBorder="1" applyAlignment="1">
      <alignment vertical="center" wrapText="1"/>
    </xf>
    <xf numFmtId="0" fontId="11" fillId="12" borderId="62" xfId="0" applyFont="1" applyFill="1" applyBorder="1" applyAlignment="1">
      <alignment vertical="center" wrapText="1"/>
    </xf>
    <xf numFmtId="0" fontId="11" fillId="12" borderId="63" xfId="0" applyFont="1" applyFill="1" applyBorder="1" applyAlignment="1">
      <alignment vertical="center" wrapText="1"/>
    </xf>
    <xf numFmtId="0" fontId="11" fillId="12" borderId="64" xfId="0" applyFont="1" applyFill="1" applyBorder="1" applyAlignment="1">
      <alignment vertical="center" wrapText="1"/>
    </xf>
    <xf numFmtId="0" fontId="11" fillId="12" borderId="65" xfId="0" applyFont="1" applyFill="1" applyBorder="1" applyAlignment="1">
      <alignment vertical="center" wrapText="1"/>
    </xf>
    <xf numFmtId="0" fontId="12" fillId="8" borderId="53" xfId="0" applyFont="1" applyFill="1" applyBorder="1" applyAlignment="1">
      <alignment horizontal="center" vertical="center" wrapText="1"/>
    </xf>
    <xf numFmtId="0" fontId="12" fillId="8" borderId="6" xfId="0" applyFont="1" applyFill="1" applyBorder="1" applyAlignment="1">
      <alignment horizontal="center" vertical="center"/>
    </xf>
    <xf numFmtId="0" fontId="13" fillId="0" borderId="0" xfId="0" applyFont="1"/>
    <xf numFmtId="0" fontId="7" fillId="13" borderId="31" xfId="0" applyFont="1" applyFill="1" applyBorder="1"/>
    <xf numFmtId="0" fontId="7" fillId="13" borderId="32" xfId="0" applyFont="1" applyFill="1" applyBorder="1"/>
    <xf numFmtId="0" fontId="12" fillId="8" borderId="6" xfId="0" applyFont="1" applyFill="1" applyBorder="1" applyAlignment="1">
      <alignment horizontal="center" vertical="center" wrapText="1"/>
    </xf>
    <xf numFmtId="0" fontId="12" fillId="8" borderId="1" xfId="0" applyFont="1" applyFill="1" applyBorder="1" applyAlignment="1">
      <alignment horizontal="center" vertical="center"/>
    </xf>
    <xf numFmtId="0" fontId="14" fillId="9" borderId="28" xfId="0" applyFont="1" applyFill="1" applyBorder="1" applyAlignment="1">
      <alignment horizontal="center" vertical="center" wrapText="1"/>
    </xf>
    <xf numFmtId="0" fontId="0" fillId="5" borderId="0" xfId="0" applyFill="1" applyAlignment="1">
      <alignment horizontal="left" vertical="center" wrapText="1"/>
    </xf>
    <xf numFmtId="0" fontId="0" fillId="5" borderId="0" xfId="0" applyFill="1" applyAlignment="1">
      <alignment horizontal="left"/>
    </xf>
    <xf numFmtId="0" fontId="0" fillId="5" borderId="0" xfId="0" applyFill="1" applyAlignment="1">
      <alignment horizontal="right" vertical="center"/>
    </xf>
    <xf numFmtId="0" fontId="0" fillId="13" borderId="0" xfId="0" applyFill="1"/>
    <xf numFmtId="0" fontId="0" fillId="14" borderId="0" xfId="0" applyFill="1"/>
    <xf numFmtId="0" fontId="16" fillId="14" borderId="0" xfId="0" applyFont="1" applyFill="1" applyAlignment="1">
      <alignment horizontal="center" vertical="center" wrapText="1"/>
    </xf>
    <xf numFmtId="0" fontId="0" fillId="5" borderId="0" xfId="0" applyFill="1" applyAlignment="1">
      <alignment vertical="center"/>
    </xf>
    <xf numFmtId="0" fontId="0" fillId="0" borderId="0" xfId="0" applyAlignment="1">
      <alignment vertical="center"/>
    </xf>
    <xf numFmtId="0" fontId="0" fillId="0" borderId="67" xfId="0" applyBorder="1" applyAlignment="1">
      <alignment horizontal="center" vertical="center" wrapText="1"/>
    </xf>
    <xf numFmtId="0" fontId="0" fillId="0" borderId="70" xfId="0" applyBorder="1" applyAlignment="1">
      <alignment horizontal="center" vertical="center" wrapText="1"/>
    </xf>
    <xf numFmtId="0" fontId="0" fillId="15" borderId="70" xfId="0" applyFill="1" applyBorder="1" applyAlignment="1">
      <alignment horizontal="center" vertical="center" wrapText="1"/>
    </xf>
    <xf numFmtId="0" fontId="0" fillId="0" borderId="67" xfId="0" applyBorder="1" applyAlignment="1">
      <alignment horizontal="left" vertical="center" wrapText="1" indent="1"/>
    </xf>
    <xf numFmtId="0" fontId="0" fillId="0" borderId="68" xfId="0" applyBorder="1" applyAlignment="1">
      <alignment horizontal="left" vertical="center" wrapText="1" indent="1"/>
    </xf>
    <xf numFmtId="0" fontId="0" fillId="0" borderId="70" xfId="0" applyBorder="1" applyAlignment="1">
      <alignment horizontal="left" vertical="center" wrapText="1" indent="1"/>
    </xf>
    <xf numFmtId="0" fontId="0" fillId="0" borderId="71" xfId="0" applyBorder="1" applyAlignment="1">
      <alignment horizontal="left" vertical="center" wrapText="1" indent="1"/>
    </xf>
    <xf numFmtId="0" fontId="0" fillId="15" borderId="69" xfId="0" applyFill="1" applyBorder="1" applyAlignment="1">
      <alignment horizontal="left" vertical="center" wrapText="1" indent="1"/>
    </xf>
    <xf numFmtId="0" fontId="0" fillId="15" borderId="70" xfId="0" applyFill="1" applyBorder="1" applyAlignment="1">
      <alignment horizontal="left" vertical="center" wrapText="1" indent="1"/>
    </xf>
    <xf numFmtId="0" fontId="0" fillId="15" borderId="71" xfId="0" applyFill="1" applyBorder="1" applyAlignment="1">
      <alignment horizontal="left" vertical="center" wrapText="1" indent="1"/>
    </xf>
    <xf numFmtId="0" fontId="12" fillId="9" borderId="66" xfId="0" applyFont="1" applyFill="1" applyBorder="1" applyAlignment="1">
      <alignment horizontal="left" vertical="center" wrapText="1" indent="1"/>
    </xf>
    <xf numFmtId="0" fontId="12" fillId="9" borderId="69" xfId="0" applyFont="1" applyFill="1" applyBorder="1" applyAlignment="1">
      <alignment horizontal="left" vertical="center" wrapText="1" indent="1"/>
    </xf>
    <xf numFmtId="0" fontId="17" fillId="16" borderId="72" xfId="0" applyFont="1" applyFill="1" applyBorder="1" applyAlignment="1">
      <alignment horizontal="center" vertical="center" wrapText="1"/>
    </xf>
    <xf numFmtId="0" fontId="17" fillId="16" borderId="73" xfId="0" applyFont="1" applyFill="1" applyBorder="1" applyAlignment="1">
      <alignment horizontal="center" vertical="center" wrapText="1"/>
    </xf>
    <xf numFmtId="0" fontId="17" fillId="16" borderId="74" xfId="0" applyFont="1" applyFill="1" applyBorder="1" applyAlignment="1">
      <alignment horizontal="center" vertical="center" wrapText="1"/>
    </xf>
    <xf numFmtId="1" fontId="0" fillId="2" borderId="25" xfId="0" applyNumberFormat="1" applyFill="1" applyBorder="1" applyAlignment="1">
      <alignment horizontal="center" vertical="center"/>
    </xf>
    <xf numFmtId="1" fontId="0" fillId="2" borderId="25" xfId="0" applyNumberFormat="1" applyFill="1" applyBorder="1" applyAlignment="1">
      <alignment horizontal="center" vertical="center" wrapText="1"/>
    </xf>
    <xf numFmtId="1" fontId="0" fillId="2" borderId="44" xfId="0" applyNumberFormat="1" applyFill="1" applyBorder="1" applyAlignment="1">
      <alignment horizontal="center" vertical="center" wrapText="1"/>
    </xf>
    <xf numFmtId="1" fontId="0" fillId="8" borderId="25" xfId="0" applyNumberFormat="1" applyFill="1" applyBorder="1" applyAlignment="1">
      <alignment vertical="center"/>
    </xf>
    <xf numFmtId="1" fontId="0" fillId="8" borderId="44" xfId="0" applyNumberFormat="1" applyFill="1" applyBorder="1" applyAlignment="1">
      <alignment vertical="center"/>
    </xf>
    <xf numFmtId="1" fontId="15" fillId="2" borderId="30" xfId="0" applyNumberFormat="1" applyFont="1" applyFill="1" applyBorder="1" applyAlignment="1">
      <alignment horizontal="center" vertical="center"/>
    </xf>
    <xf numFmtId="0" fontId="9" fillId="9" borderId="24" xfId="0" applyFont="1" applyFill="1" applyBorder="1" applyAlignment="1">
      <alignment horizontal="left" vertical="center" wrapText="1" indent="1"/>
    </xf>
    <xf numFmtId="0" fontId="0" fillId="8" borderId="24" xfId="0" applyFill="1" applyBorder="1" applyAlignment="1">
      <alignment horizontal="left" vertical="center" wrapText="1" indent="1"/>
    </xf>
    <xf numFmtId="0" fontId="11" fillId="12" borderId="75" xfId="0" applyFont="1" applyFill="1" applyBorder="1" applyAlignment="1">
      <alignment vertical="center" wrapText="1"/>
    </xf>
    <xf numFmtId="0" fontId="11" fillId="12" borderId="76" xfId="0" applyFont="1" applyFill="1" applyBorder="1" applyAlignment="1">
      <alignment vertical="center" wrapText="1"/>
    </xf>
    <xf numFmtId="1" fontId="0" fillId="5" borderId="0" xfId="0" applyNumberFormat="1" applyFill="1" applyAlignment="1">
      <alignment horizontal="right" vertical="center"/>
    </xf>
    <xf numFmtId="1" fontId="0" fillId="5" borderId="0" xfId="0" applyNumberFormat="1" applyFill="1" applyAlignment="1">
      <alignment horizontal="right"/>
    </xf>
    <xf numFmtId="1" fontId="0" fillId="5" borderId="0" xfId="0" applyNumberFormat="1" applyFill="1"/>
    <xf numFmtId="1" fontId="4" fillId="5" borderId="30" xfId="0" applyNumberFormat="1" applyFont="1" applyFill="1" applyBorder="1" applyAlignment="1">
      <alignment horizontal="right"/>
    </xf>
    <xf numFmtId="1" fontId="4" fillId="5" borderId="30" xfId="0" applyNumberFormat="1" applyFont="1" applyFill="1" applyBorder="1" applyAlignment="1">
      <alignment horizontal="right" vertical="center"/>
    </xf>
    <xf numFmtId="0" fontId="20" fillId="3" borderId="0" xfId="0" applyFont="1" applyFill="1" applyAlignment="1">
      <alignment horizontal="left" vertical="center" wrapText="1"/>
    </xf>
    <xf numFmtId="0" fontId="20" fillId="3" borderId="0" xfId="0" applyFont="1" applyFill="1" applyAlignment="1">
      <alignment vertical="center" wrapText="1"/>
    </xf>
    <xf numFmtId="0" fontId="20" fillId="3" borderId="77" xfId="0" applyFont="1" applyFill="1" applyBorder="1" applyAlignment="1">
      <alignment horizontal="left" vertical="center" wrapText="1"/>
    </xf>
    <xf numFmtId="0" fontId="3" fillId="0" borderId="0" xfId="0" applyFont="1"/>
    <xf numFmtId="0" fontId="10" fillId="0" borderId="46" xfId="0" applyFont="1" applyBorder="1" applyAlignment="1">
      <alignment textRotation="90" wrapText="1"/>
    </xf>
    <xf numFmtId="0" fontId="10" fillId="0" borderId="47" xfId="0" applyFont="1" applyBorder="1" applyAlignment="1">
      <alignment textRotation="90" wrapText="1"/>
    </xf>
    <xf numFmtId="0" fontId="7" fillId="0" borderId="49" xfId="0" applyFont="1" applyBorder="1"/>
    <xf numFmtId="0" fontId="10" fillId="0" borderId="45" xfId="0" applyFont="1" applyBorder="1" applyAlignment="1">
      <alignment textRotation="90" wrapText="1"/>
    </xf>
    <xf numFmtId="0" fontId="10" fillId="0" borderId="50" xfId="0" applyFont="1" applyBorder="1" applyAlignment="1">
      <alignment textRotation="90" wrapText="1"/>
    </xf>
    <xf numFmtId="0" fontId="10" fillId="0" borderId="51" xfId="0" applyFont="1" applyBorder="1" applyAlignment="1">
      <alignment horizontal="center" textRotation="90" wrapText="1"/>
    </xf>
    <xf numFmtId="0" fontId="0" fillId="0" borderId="52" xfId="0" applyBorder="1" applyAlignment="1">
      <alignment horizontal="center" vertical="center" wrapText="1"/>
    </xf>
    <xf numFmtId="0" fontId="10" fillId="0" borderId="49" xfId="0" applyFont="1" applyBorder="1" applyAlignment="1">
      <alignment textRotation="90" wrapText="1"/>
    </xf>
    <xf numFmtId="0" fontId="7" fillId="6" borderId="46" xfId="0" applyFont="1" applyFill="1" applyBorder="1"/>
    <xf numFmtId="0" fontId="7" fillId="6" borderId="35" xfId="0" applyFont="1" applyFill="1" applyBorder="1"/>
    <xf numFmtId="0" fontId="7" fillId="6" borderId="33" xfId="0" applyFont="1" applyFill="1" applyBorder="1"/>
    <xf numFmtId="0" fontId="7" fillId="4" borderId="33" xfId="0" applyFont="1" applyFill="1" applyBorder="1"/>
    <xf numFmtId="0" fontId="7" fillId="7" borderId="33" xfId="0" applyFont="1" applyFill="1" applyBorder="1"/>
    <xf numFmtId="0" fontId="7" fillId="7" borderId="35" xfId="0" applyFont="1" applyFill="1" applyBorder="1"/>
    <xf numFmtId="0" fontId="7" fillId="4" borderId="35" xfId="0" applyFont="1" applyFill="1" applyBorder="1"/>
    <xf numFmtId="0" fontId="0" fillId="6" borderId="35" xfId="0" applyFill="1" applyBorder="1" applyAlignment="1">
      <alignment horizontal="center" vertical="center" wrapText="1"/>
    </xf>
    <xf numFmtId="0" fontId="0" fillId="6" borderId="35" xfId="0" applyFill="1" applyBorder="1" applyAlignment="1">
      <alignment horizontal="center" vertical="center" textRotation="90" wrapText="1"/>
    </xf>
    <xf numFmtId="0" fontId="0" fillId="7" borderId="35" xfId="0" applyFill="1" applyBorder="1" applyAlignment="1">
      <alignment horizontal="center" vertical="center" wrapText="1"/>
    </xf>
    <xf numFmtId="0" fontId="0" fillId="7" borderId="35" xfId="0" applyFill="1" applyBorder="1" applyAlignment="1">
      <alignment horizontal="center" vertical="center" textRotation="90" wrapText="1"/>
    </xf>
    <xf numFmtId="0" fontId="0" fillId="4" borderId="35" xfId="0" applyFill="1" applyBorder="1" applyAlignment="1">
      <alignment horizontal="center" vertical="center" textRotation="90" wrapText="1"/>
    </xf>
    <xf numFmtId="0" fontId="0" fillId="6" borderId="39" xfId="0" applyFill="1" applyBorder="1" applyAlignment="1">
      <alignment horizontal="center" vertical="center" wrapText="1"/>
    </xf>
    <xf numFmtId="0" fontId="0" fillId="6" borderId="39" xfId="0" applyFill="1" applyBorder="1" applyAlignment="1">
      <alignment horizontal="center" vertical="center" textRotation="90" wrapText="1"/>
    </xf>
    <xf numFmtId="0" fontId="0" fillId="7" borderId="39" xfId="0" applyFill="1" applyBorder="1" applyAlignment="1">
      <alignment horizontal="center" vertical="center" textRotation="90" wrapText="1"/>
    </xf>
    <xf numFmtId="0" fontId="10" fillId="6" borderId="47" xfId="0" applyFont="1" applyFill="1" applyBorder="1" applyAlignment="1">
      <alignment textRotation="90" wrapText="1"/>
    </xf>
    <xf numFmtId="0" fontId="0" fillId="7" borderId="39" xfId="0" applyFill="1" applyBorder="1" applyAlignment="1">
      <alignment horizontal="center" vertical="center" wrapText="1"/>
    </xf>
    <xf numFmtId="0" fontId="10" fillId="6" borderId="48" xfId="0" applyFont="1" applyFill="1" applyBorder="1" applyAlignment="1">
      <alignment textRotation="90" wrapText="1"/>
    </xf>
    <xf numFmtId="0" fontId="0" fillId="6" borderId="37" xfId="0" applyFill="1" applyBorder="1" applyAlignment="1">
      <alignment horizontal="center" vertical="center" wrapText="1"/>
    </xf>
    <xf numFmtId="0" fontId="0" fillId="6" borderId="37" xfId="0" applyFill="1" applyBorder="1" applyAlignment="1">
      <alignment horizontal="center" vertical="center" textRotation="90" wrapText="1"/>
    </xf>
    <xf numFmtId="0" fontId="0" fillId="7" borderId="37" xfId="0" applyFill="1" applyBorder="1" applyAlignment="1">
      <alignment horizontal="center" vertical="center" textRotation="90" wrapText="1"/>
    </xf>
    <xf numFmtId="0" fontId="0" fillId="6" borderId="17" xfId="0" applyFill="1" applyBorder="1" applyAlignment="1">
      <alignment horizontal="center" vertical="center" wrapText="1"/>
    </xf>
    <xf numFmtId="0" fontId="0" fillId="6" borderId="17" xfId="0" applyFill="1" applyBorder="1" applyAlignment="1">
      <alignment horizontal="center" vertical="center" textRotation="90" wrapText="1"/>
    </xf>
    <xf numFmtId="0" fontId="0" fillId="7" borderId="17" xfId="0" applyFill="1" applyBorder="1" applyAlignment="1">
      <alignment horizontal="center" vertical="center" wrapText="1"/>
    </xf>
    <xf numFmtId="0" fontId="0" fillId="7" borderId="17" xfId="0" applyFill="1" applyBorder="1" applyAlignment="1">
      <alignment horizontal="center" vertical="center" textRotation="90" wrapText="1"/>
    </xf>
    <xf numFmtId="0" fontId="10" fillId="7" borderId="50" xfId="0" applyFont="1" applyFill="1" applyBorder="1" applyAlignment="1">
      <alignment textRotation="90" wrapText="1"/>
    </xf>
    <xf numFmtId="0" fontId="0" fillId="7" borderId="7" xfId="0" applyFill="1" applyBorder="1" applyAlignment="1">
      <alignment horizontal="center" vertical="center" textRotation="90" wrapText="1"/>
    </xf>
    <xf numFmtId="0" fontId="0" fillId="6" borderId="7" xfId="0" applyFill="1" applyBorder="1" applyAlignment="1">
      <alignment horizontal="center" vertical="center" textRotation="90" wrapText="1"/>
    </xf>
    <xf numFmtId="0" fontId="0" fillId="6" borderId="7" xfId="0" applyFill="1" applyBorder="1" applyAlignment="1">
      <alignment horizontal="center" vertical="center" wrapText="1"/>
    </xf>
    <xf numFmtId="0" fontId="0" fillId="6" borderId="41" xfId="0" applyFill="1" applyBorder="1" applyAlignment="1">
      <alignment horizontal="center" vertical="center" textRotation="90" wrapText="1"/>
    </xf>
    <xf numFmtId="0" fontId="0" fillId="6" borderId="41" xfId="0" applyFill="1" applyBorder="1" applyAlignment="1">
      <alignment horizontal="center" vertical="center" wrapText="1"/>
    </xf>
    <xf numFmtId="0" fontId="0" fillId="7" borderId="41" xfId="0" applyFill="1" applyBorder="1" applyAlignment="1">
      <alignment horizontal="center" vertical="center" wrapText="1"/>
    </xf>
    <xf numFmtId="0" fontId="0" fillId="7" borderId="41" xfId="0" applyFill="1" applyBorder="1" applyAlignment="1">
      <alignment horizontal="center" vertical="center" textRotation="90" wrapText="1"/>
    </xf>
    <xf numFmtId="0" fontId="10" fillId="7" borderId="50" xfId="0" applyFont="1" applyFill="1" applyBorder="1" applyAlignment="1">
      <alignment horizontal="center" textRotation="90" wrapText="1"/>
    </xf>
    <xf numFmtId="0" fontId="0" fillId="6" borderId="20" xfId="0" applyFill="1" applyBorder="1" applyAlignment="1">
      <alignment horizontal="center" vertical="center" textRotation="90" wrapText="1"/>
    </xf>
    <xf numFmtId="0" fontId="0" fillId="6" borderId="20" xfId="0" applyFill="1" applyBorder="1" applyAlignment="1">
      <alignment horizontal="center" vertical="center" wrapText="1"/>
    </xf>
    <xf numFmtId="0" fontId="10" fillId="6" borderId="45" xfId="0" applyFont="1" applyFill="1" applyBorder="1" applyAlignment="1">
      <alignment textRotation="90" wrapText="1"/>
    </xf>
    <xf numFmtId="0" fontId="0" fillId="6" borderId="31" xfId="0" applyFill="1" applyBorder="1" applyAlignment="1">
      <alignment horizontal="center" vertical="center" wrapText="1"/>
    </xf>
    <xf numFmtId="0" fontId="0" fillId="6" borderId="31" xfId="0" applyFill="1" applyBorder="1" applyAlignment="1">
      <alignment horizontal="center" vertical="center" textRotation="90" wrapText="1"/>
    </xf>
    <xf numFmtId="0" fontId="0" fillId="7" borderId="31" xfId="0" applyFill="1" applyBorder="1" applyAlignment="1">
      <alignment horizontal="center" vertical="center" textRotation="90" wrapText="1"/>
    </xf>
    <xf numFmtId="0" fontId="0" fillId="7" borderId="31" xfId="0" applyFill="1" applyBorder="1" applyAlignment="1">
      <alignment horizontal="center" vertical="center" wrapText="1"/>
    </xf>
    <xf numFmtId="0" fontId="10" fillId="7" borderId="49" xfId="0" applyFont="1" applyFill="1" applyBorder="1" applyAlignment="1">
      <alignment textRotation="90" wrapText="1"/>
    </xf>
    <xf numFmtId="0" fontId="10" fillId="6" borderId="49" xfId="0" applyFont="1" applyFill="1" applyBorder="1" applyAlignment="1">
      <alignment textRotation="90" wrapText="1"/>
    </xf>
    <xf numFmtId="0" fontId="10" fillId="6" borderId="52" xfId="0" applyFont="1" applyFill="1" applyBorder="1" applyAlignment="1">
      <alignment textRotation="90" wrapText="1"/>
    </xf>
    <xf numFmtId="0" fontId="1" fillId="5" borderId="0" xfId="0" applyFont="1" applyFill="1"/>
    <xf numFmtId="0" fontId="0" fillId="5" borderId="0" xfId="0" applyFill="1" applyAlignment="1">
      <alignment horizontal="left" indent="1"/>
    </xf>
    <xf numFmtId="0" fontId="22" fillId="8" borderId="3" xfId="0" applyFont="1" applyFill="1" applyBorder="1" applyAlignment="1">
      <alignment horizontal="center" vertical="center" wrapText="1"/>
    </xf>
    <xf numFmtId="0" fontId="21" fillId="8" borderId="29" xfId="0" applyFont="1" applyFill="1" applyBorder="1" applyAlignment="1">
      <alignment horizontal="center" vertical="center"/>
    </xf>
    <xf numFmtId="0" fontId="21" fillId="8" borderId="29" xfId="0" applyFont="1" applyFill="1" applyBorder="1" applyAlignment="1">
      <alignment horizontal="center" vertical="center" wrapText="1"/>
    </xf>
    <xf numFmtId="0" fontId="22" fillId="8" borderId="29" xfId="0" applyFont="1" applyFill="1" applyBorder="1" applyAlignment="1">
      <alignment horizontal="center" vertical="center" wrapText="1"/>
    </xf>
    <xf numFmtId="0" fontId="0" fillId="2" borderId="30" xfId="0" applyFill="1" applyBorder="1" applyAlignment="1">
      <alignment horizontal="center" textRotation="90" wrapText="1"/>
    </xf>
    <xf numFmtId="0" fontId="24" fillId="2" borderId="30" xfId="0" applyFont="1" applyFill="1" applyBorder="1" applyAlignment="1">
      <alignment horizontal="center" textRotation="90" wrapText="1"/>
    </xf>
    <xf numFmtId="0" fontId="0" fillId="3" borderId="30" xfId="0" applyFill="1" applyBorder="1" applyAlignment="1">
      <alignment horizontal="center" textRotation="90" wrapText="1"/>
    </xf>
    <xf numFmtId="0" fontId="0" fillId="0" borderId="30" xfId="0" applyBorder="1" applyAlignment="1">
      <alignment horizontal="left" textRotation="90" wrapText="1"/>
    </xf>
    <xf numFmtId="0" fontId="0" fillId="4" borderId="39" xfId="0" applyFill="1" applyBorder="1" applyAlignment="1">
      <alignment horizontal="center" vertical="center" textRotation="90" wrapText="1"/>
    </xf>
    <xf numFmtId="0" fontId="0" fillId="4" borderId="37" xfId="0" applyFill="1" applyBorder="1" applyAlignment="1">
      <alignment horizontal="center" vertical="center" textRotation="90" wrapText="1"/>
    </xf>
    <xf numFmtId="0" fontId="0" fillId="4" borderId="37" xfId="0" applyFill="1" applyBorder="1" applyAlignment="1">
      <alignment horizontal="center" vertical="center" wrapText="1"/>
    </xf>
    <xf numFmtId="0" fontId="0" fillId="4" borderId="17" xfId="0" applyFill="1" applyBorder="1" applyAlignment="1">
      <alignment horizontal="center" vertical="center" textRotation="90" wrapText="1"/>
    </xf>
    <xf numFmtId="0" fontId="0" fillId="4" borderId="7" xfId="0" applyFill="1" applyBorder="1" applyAlignment="1">
      <alignment horizontal="center" vertical="center" wrapText="1"/>
    </xf>
    <xf numFmtId="0" fontId="0" fillId="4" borderId="41" xfId="0" applyFill="1" applyBorder="1" applyAlignment="1">
      <alignment horizontal="center" vertical="center" textRotation="90" wrapText="1"/>
    </xf>
    <xf numFmtId="0" fontId="0" fillId="4" borderId="41" xfId="0" applyFill="1" applyBorder="1" applyAlignment="1">
      <alignment horizontal="center" vertical="center" wrapText="1"/>
    </xf>
    <xf numFmtId="0" fontId="0" fillId="4" borderId="31" xfId="0" applyFill="1" applyBorder="1" applyAlignment="1">
      <alignment horizontal="center" vertical="center" wrapText="1"/>
    </xf>
    <xf numFmtId="0" fontId="2" fillId="17" borderId="0" xfId="0" applyFont="1" applyFill="1"/>
    <xf numFmtId="0" fontId="4" fillId="17" borderId="0" xfId="0" applyFont="1" applyFill="1"/>
    <xf numFmtId="0" fontId="3" fillId="17" borderId="0" xfId="0" applyFont="1" applyFill="1"/>
    <xf numFmtId="0" fontId="0" fillId="17" borderId="0" xfId="0" applyFill="1"/>
    <xf numFmtId="0" fontId="0" fillId="17" borderId="0" xfId="0" applyFill="1" applyAlignment="1">
      <alignment horizontal="left"/>
    </xf>
    <xf numFmtId="1" fontId="0" fillId="0" borderId="0" xfId="0" applyNumberFormat="1" applyAlignment="1">
      <alignment horizontal="right"/>
    </xf>
    <xf numFmtId="0" fontId="0" fillId="0" borderId="0" xfId="0" applyAlignment="1">
      <alignment horizontal="right"/>
    </xf>
    <xf numFmtId="0" fontId="0" fillId="17" borderId="0" xfId="0" applyFill="1" applyAlignment="1">
      <alignment horizontal="left" vertical="center" wrapText="1" indent="1"/>
    </xf>
    <xf numFmtId="0" fontId="0" fillId="17" borderId="0" xfId="0" applyFill="1" applyAlignment="1">
      <alignment horizontal="left" vertical="center" indent="1"/>
    </xf>
    <xf numFmtId="0" fontId="0" fillId="7" borderId="11" xfId="0" applyFill="1" applyBorder="1" applyAlignment="1">
      <alignment horizontal="left" vertical="center" wrapText="1" indent="4"/>
    </xf>
    <xf numFmtId="0" fontId="0" fillId="7" borderId="12" xfId="0" applyFill="1" applyBorder="1" applyAlignment="1">
      <alignment horizontal="left" vertical="center" wrapText="1" indent="4"/>
    </xf>
    <xf numFmtId="0" fontId="0" fillId="7" borderId="13" xfId="0" applyFill="1" applyBorder="1" applyAlignment="1">
      <alignment horizontal="left" vertical="center" wrapText="1" indent="4"/>
    </xf>
    <xf numFmtId="0" fontId="0" fillId="3" borderId="3" xfId="0" applyFill="1" applyBorder="1" applyAlignment="1">
      <alignment horizontal="left" wrapText="1" indent="1"/>
    </xf>
    <xf numFmtId="0" fontId="0" fillId="3" borderId="4" xfId="0" applyFill="1" applyBorder="1" applyAlignment="1">
      <alignment horizontal="left" wrapText="1" indent="1"/>
    </xf>
    <xf numFmtId="0" fontId="0" fillId="3" borderId="43" xfId="0" applyFill="1" applyBorder="1" applyAlignment="1">
      <alignment horizontal="left" wrapText="1" indent="1"/>
    </xf>
    <xf numFmtId="0" fontId="1" fillId="0" borderId="6" xfId="0" applyFont="1" applyBorder="1" applyAlignment="1">
      <alignment horizontal="left" vertical="center" wrapText="1" indent="1"/>
    </xf>
    <xf numFmtId="0" fontId="1" fillId="0" borderId="1" xfId="0" applyFont="1" applyBorder="1" applyAlignment="1">
      <alignment horizontal="left" vertical="center" wrapText="1" indent="1"/>
    </xf>
    <xf numFmtId="0" fontId="1" fillId="0" borderId="2" xfId="0" applyFont="1" applyBorder="1" applyAlignment="1">
      <alignment horizontal="left" vertical="center" wrapText="1" indent="1"/>
    </xf>
    <xf numFmtId="0" fontId="0" fillId="6" borderId="8" xfId="0" applyFill="1" applyBorder="1" applyAlignment="1">
      <alignment horizontal="left" vertical="center" wrapText="1" indent="4"/>
    </xf>
    <xf numFmtId="0" fontId="0" fillId="6" borderId="9" xfId="0" applyFill="1" applyBorder="1" applyAlignment="1">
      <alignment horizontal="left" vertical="center" wrapText="1" indent="4"/>
    </xf>
    <xf numFmtId="0" fontId="0" fillId="6" borderId="10" xfId="0" applyFill="1" applyBorder="1" applyAlignment="1">
      <alignment horizontal="left" vertical="center" wrapText="1" indent="4"/>
    </xf>
    <xf numFmtId="0" fontId="0" fillId="4" borderId="14" xfId="0" applyFill="1" applyBorder="1" applyAlignment="1">
      <alignment horizontal="left" vertical="center" wrapText="1" indent="4"/>
    </xf>
    <xf numFmtId="0" fontId="0" fillId="4" borderId="15" xfId="0" applyFill="1" applyBorder="1" applyAlignment="1">
      <alignment horizontal="left" vertical="center" wrapText="1" indent="4"/>
    </xf>
    <xf numFmtId="0" fontId="0" fillId="4" borderId="16" xfId="0" applyFill="1" applyBorder="1" applyAlignment="1">
      <alignment horizontal="left" vertical="center" wrapText="1" indent="4"/>
    </xf>
    <xf numFmtId="0" fontId="8" fillId="8" borderId="5" xfId="0" applyFont="1" applyFill="1" applyBorder="1" applyAlignment="1">
      <alignment horizontal="center" vertical="center" textRotation="90"/>
    </xf>
    <xf numFmtId="0" fontId="0" fillId="17" borderId="0" xfId="0" applyFill="1" applyAlignment="1">
      <alignment horizontal="left"/>
    </xf>
    <xf numFmtId="0" fontId="25" fillId="17" borderId="0" xfId="1" applyFill="1" applyAlignment="1">
      <alignment horizontal="left"/>
    </xf>
    <xf numFmtId="0" fontId="3" fillId="17" borderId="0" xfId="0" applyFont="1" applyFill="1" applyAlignment="1">
      <alignment horizontal="left"/>
    </xf>
    <xf numFmtId="0" fontId="0" fillId="5" borderId="0" xfId="0" applyFill="1" applyAlignment="1">
      <alignment horizontal="left" vertical="center" wrapText="1"/>
    </xf>
    <xf numFmtId="0" fontId="0" fillId="5" borderId="0" xfId="0" applyFill="1" applyAlignment="1">
      <alignment horizontal="left"/>
    </xf>
    <xf numFmtId="0" fontId="19" fillId="5" borderId="0" xfId="0" applyFont="1" applyFill="1" applyAlignment="1">
      <alignment horizontal="center" vertical="center"/>
    </xf>
    <xf numFmtId="0" fontId="4" fillId="5" borderId="0" xfId="0" applyFont="1" applyFill="1" applyAlignment="1">
      <alignment horizontal="left" vertical="center" wrapText="1"/>
    </xf>
    <xf numFmtId="0" fontId="19" fillId="5" borderId="0" xfId="0" applyFont="1" applyFill="1" applyAlignment="1">
      <alignment horizontal="left" vertical="center"/>
    </xf>
  </cellXfs>
  <cellStyles count="2">
    <cellStyle name="Hyperlink" xfId="1" builtinId="8"/>
    <cellStyle name="Normal" xfId="0" builtinId="0"/>
  </cellStyles>
  <dxfs count="0"/>
  <tableStyles count="0" defaultTableStyle="TableStyleMedium2" defaultPivotStyle="PivotStyleLight16"/>
  <colors>
    <mruColors>
      <color rgb="FFDF5625"/>
      <color rgb="FFB8084F"/>
      <color rgb="FFEC0A65"/>
      <color rgb="FF530929"/>
      <color rgb="FFC82EC4"/>
      <color rgb="FFD71FC5"/>
      <color rgb="FFDF17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a:t>Summary of Off The Job Training</a:t>
            </a:r>
          </a:p>
          <a:p>
            <a:pPr>
              <a:defRPr sz="1800" b="1"/>
            </a:pPr>
            <a:endParaRPr lang="en-GB"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530929"/>
              </a:solidFill>
              <a:ln w="19050">
                <a:solidFill>
                  <a:schemeClr val="lt1"/>
                </a:solidFill>
              </a:ln>
              <a:effectLst/>
            </c:spPr>
            <c:extLst>
              <c:ext xmlns:c16="http://schemas.microsoft.com/office/drawing/2014/chart" uri="{C3380CC4-5D6E-409C-BE32-E72D297353CC}">
                <c16:uniqueId val="{00000002-2E83-4F41-A747-AADE3B7B81BA}"/>
              </c:ext>
            </c:extLst>
          </c:dPt>
          <c:dPt>
            <c:idx val="1"/>
            <c:bubble3D val="0"/>
            <c:spPr>
              <a:solidFill>
                <a:srgbClr val="B8084F"/>
              </a:solidFill>
              <a:ln w="19050">
                <a:solidFill>
                  <a:schemeClr val="lt1"/>
                </a:solidFill>
              </a:ln>
              <a:effectLst/>
            </c:spPr>
            <c:extLst>
              <c:ext xmlns:c16="http://schemas.microsoft.com/office/drawing/2014/chart" uri="{C3380CC4-5D6E-409C-BE32-E72D297353CC}">
                <c16:uniqueId val="{00000003-2E83-4F41-A747-AADE3B7B81BA}"/>
              </c:ext>
            </c:extLst>
          </c:dPt>
          <c:dPt>
            <c:idx val="2"/>
            <c:bubble3D val="0"/>
            <c:spPr>
              <a:solidFill>
                <a:srgbClr val="DF5625"/>
              </a:solidFill>
              <a:ln w="19050">
                <a:solidFill>
                  <a:schemeClr val="lt1"/>
                </a:solidFill>
              </a:ln>
              <a:effectLst/>
            </c:spPr>
            <c:extLst>
              <c:ext xmlns:c16="http://schemas.microsoft.com/office/drawing/2014/chart" uri="{C3380CC4-5D6E-409C-BE32-E72D297353CC}">
                <c16:uniqueId val="{00000005-2E83-4F41-A747-AADE3B7B81BA}"/>
              </c:ext>
            </c:extLst>
          </c:dPt>
          <c:dPt>
            <c:idx val="3"/>
            <c:bubble3D val="0"/>
            <c:spPr>
              <a:pattFill prst="wdUpDiag">
                <a:fgClr>
                  <a:srgbClr val="B8084F"/>
                </a:fgClr>
                <a:bgClr>
                  <a:schemeClr val="bg1"/>
                </a:bgClr>
              </a:pattFill>
              <a:ln w="19050">
                <a:solidFill>
                  <a:schemeClr val="lt1"/>
                </a:solidFill>
              </a:ln>
              <a:effectLst/>
            </c:spPr>
            <c:extLst>
              <c:ext xmlns:c16="http://schemas.microsoft.com/office/drawing/2014/chart" uri="{C3380CC4-5D6E-409C-BE32-E72D297353CC}">
                <c16:uniqueId val="{00000004-2E83-4F41-A747-AADE3B7B81BA}"/>
              </c:ext>
            </c:extLst>
          </c:dPt>
          <c:dPt>
            <c:idx val="4"/>
            <c:bubble3D val="0"/>
            <c:spPr>
              <a:solidFill>
                <a:srgbClr val="B8084F">
                  <a:alpha val="46000"/>
                </a:srgbClr>
              </a:solidFill>
              <a:ln w="19050">
                <a:solidFill>
                  <a:schemeClr val="lt1"/>
                </a:solidFill>
              </a:ln>
              <a:effectLst/>
            </c:spPr>
            <c:extLst>
              <c:ext xmlns:c16="http://schemas.microsoft.com/office/drawing/2014/chart" uri="{C3380CC4-5D6E-409C-BE32-E72D297353CC}">
                <c16:uniqueId val="{00000006-2E83-4F41-A747-AADE3B7B81BA}"/>
              </c:ext>
            </c:extLst>
          </c:dPt>
          <c:dPt>
            <c:idx val="5"/>
            <c:bubble3D val="0"/>
            <c:spPr>
              <a:solidFill>
                <a:schemeClr val="bg2">
                  <a:lumMod val="10000"/>
                </a:schemeClr>
              </a:solidFill>
              <a:ln w="19050">
                <a:solidFill>
                  <a:schemeClr val="lt1"/>
                </a:solidFill>
              </a:ln>
              <a:effectLst/>
            </c:spPr>
            <c:extLst>
              <c:ext xmlns:c16="http://schemas.microsoft.com/office/drawing/2014/chart" uri="{C3380CC4-5D6E-409C-BE32-E72D297353CC}">
                <c16:uniqueId val="{00000007-2E83-4F41-A747-AADE3B7B81BA}"/>
              </c:ext>
            </c:extLst>
          </c:dPt>
          <c:dPt>
            <c:idx val="6"/>
            <c:bubble3D val="0"/>
            <c:spPr>
              <a:pattFill prst="smGrid">
                <a:fgClr>
                  <a:srgbClr val="B8084F"/>
                </a:fgClr>
                <a:bgClr>
                  <a:schemeClr val="bg1"/>
                </a:bgClr>
              </a:pattFill>
              <a:ln w="19050">
                <a:solidFill>
                  <a:schemeClr val="lt1"/>
                </a:solidFill>
              </a:ln>
              <a:effectLst/>
            </c:spPr>
            <c:extLst>
              <c:ext xmlns:c16="http://schemas.microsoft.com/office/drawing/2014/chart" uri="{C3380CC4-5D6E-409C-BE32-E72D297353CC}">
                <c16:uniqueId val="{00000008-2E83-4F41-A747-AADE3B7B81BA}"/>
              </c:ext>
            </c:extLst>
          </c:dPt>
          <c:dPt>
            <c:idx val="7"/>
            <c:bubble3D val="0"/>
            <c:spPr>
              <a:solidFill>
                <a:schemeClr val="accent6">
                  <a:lumMod val="50000"/>
                </a:schemeClr>
              </a:solidFill>
              <a:ln w="19050">
                <a:solidFill>
                  <a:schemeClr val="lt1"/>
                </a:solidFill>
              </a:ln>
              <a:effectLst/>
            </c:spPr>
            <c:extLst>
              <c:ext xmlns:c16="http://schemas.microsoft.com/office/drawing/2014/chart" uri="{C3380CC4-5D6E-409C-BE32-E72D297353CC}">
                <c16:uniqueId val="{0000000A-2E83-4F41-A747-AADE3B7B81BA}"/>
              </c:ext>
            </c:extLst>
          </c:dPt>
          <c:dPt>
            <c:idx val="8"/>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B-2E83-4F41-A747-AADE3B7B81BA}"/>
              </c:ext>
            </c:extLst>
          </c:dPt>
          <c:dPt>
            <c:idx val="9"/>
            <c:bubble3D val="0"/>
            <c:spPr>
              <a:solidFill>
                <a:srgbClr val="00B050"/>
              </a:solidFill>
              <a:ln w="19050">
                <a:solidFill>
                  <a:schemeClr val="lt1"/>
                </a:solidFill>
              </a:ln>
              <a:effectLst/>
            </c:spPr>
            <c:extLst>
              <c:ext xmlns:c16="http://schemas.microsoft.com/office/drawing/2014/chart" uri="{C3380CC4-5D6E-409C-BE32-E72D297353CC}">
                <c16:uniqueId val="{00000009-2E83-4F41-A747-AADE3B7B81BA}"/>
              </c:ext>
            </c:extLst>
          </c:dPt>
          <c:cat>
            <c:strRef>
              <c:f>'OTJT breakdown &amp; Pie chart'!$L$2:$L$11</c:f>
              <c:strCache>
                <c:ptCount val="10"/>
                <c:pt idx="0">
                  <c:v>Campus Lectures (1 hour each)</c:v>
                </c:pt>
                <c:pt idx="1">
                  <c:v>Campus tutorial / seminar (1 hour each)</c:v>
                </c:pt>
                <c:pt idx="2">
                  <c:v>Portfolio / KSB workshops</c:v>
                </c:pt>
                <c:pt idx="3">
                  <c:v>On-line taught session (1 hour delivery)</c:v>
                </c:pt>
                <c:pt idx="4">
                  <c:v>Timetabled student led working </c:v>
                </c:pt>
                <c:pt idx="5">
                  <c:v>1:1 Supervision</c:v>
                </c:pt>
                <c:pt idx="6">
                  <c:v>Practical sessions</c:v>
                </c:pt>
                <c:pt idx="7">
                  <c:v>Placement hours</c:v>
                </c:pt>
                <c:pt idx="8">
                  <c:v>Time during working day to focus on assessment preparation</c:v>
                </c:pt>
                <c:pt idx="9">
                  <c:v>Employer-led Training activities (including experiential and project based learning)</c:v>
                </c:pt>
              </c:strCache>
            </c:strRef>
          </c:cat>
          <c:val>
            <c:numRef>
              <c:f>'OTJT breakdown &amp; Pie chart'!$M$2:$M$11</c:f>
              <c:numCache>
                <c:formatCode>General</c:formatCode>
                <c:ptCount val="10"/>
                <c:pt idx="0">
                  <c:v>0</c:v>
                </c:pt>
                <c:pt idx="1">
                  <c:v>0</c:v>
                </c:pt>
                <c:pt idx="2">
                  <c:v>35</c:v>
                </c:pt>
                <c:pt idx="3">
                  <c:v>433</c:v>
                </c:pt>
                <c:pt idx="4">
                  <c:v>71</c:v>
                </c:pt>
                <c:pt idx="5">
                  <c:v>57</c:v>
                </c:pt>
                <c:pt idx="6">
                  <c:v>57</c:v>
                </c:pt>
                <c:pt idx="7">
                  <c:v>1050</c:v>
                </c:pt>
                <c:pt idx="8">
                  <c:v>240</c:v>
                </c:pt>
                <c:pt idx="9">
                  <c:v>80</c:v>
                </c:pt>
              </c:numCache>
            </c:numRef>
          </c:val>
          <c:extLst>
            <c:ext xmlns:c16="http://schemas.microsoft.com/office/drawing/2014/chart" uri="{C3380CC4-5D6E-409C-BE32-E72D297353CC}">
              <c16:uniqueId val="{00000000-2E83-4F41-A747-AADE3B7B81B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9.2371785529339168E-2"/>
          <c:y val="0.71632029055816104"/>
          <c:w val="0.86776500551443414"/>
          <c:h val="0.283679709441839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44450</xdr:colOff>
      <xdr:row>14</xdr:row>
      <xdr:rowOff>486640</xdr:rowOff>
    </xdr:from>
    <xdr:to>
      <xdr:col>8</xdr:col>
      <xdr:colOff>600075</xdr:colOff>
      <xdr:row>40</xdr:row>
      <xdr:rowOff>152400</xdr:rowOff>
    </xdr:to>
    <xdr:graphicFrame macro="">
      <xdr:nvGraphicFramePr>
        <xdr:cNvPr id="6" name="Chart 5">
          <a:extLst>
            <a:ext uri="{FF2B5EF4-FFF2-40B4-BE49-F238E27FC236}">
              <a16:creationId xmlns:a16="http://schemas.microsoft.com/office/drawing/2014/main" id="{EE51C6F6-563A-498F-8310-A4F0263F56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tituteforapprenticeships.org/media/5900/st0599_dietitian-degree-_l6_fully-integratedap_for-publication_adjustment-15022022.pdf" TargetMode="External"/><Relationship Id="rId1" Type="http://schemas.openxmlformats.org/officeDocument/2006/relationships/hyperlink" Target="https://www.instituteforapprenticeships.org/apprenticeship-standards/dietitian-integrated-degree-v1-1"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EN63"/>
  <sheetViews>
    <sheetView tabSelected="1" zoomScale="80" zoomScaleNormal="80" workbookViewId="0">
      <selection activeCell="E11" sqref="E10:E11"/>
    </sheetView>
  </sheetViews>
  <sheetFormatPr defaultRowHeight="21" x14ac:dyDescent="0.35"/>
  <cols>
    <col min="2" max="2" width="4.85546875" customWidth="1"/>
    <col min="3" max="3" width="48.42578125" customWidth="1"/>
    <col min="4" max="4" width="11.5703125" customWidth="1"/>
    <col min="5" max="5" width="13.5703125" customWidth="1"/>
    <col min="6" max="6" width="13.85546875" customWidth="1"/>
    <col min="7" max="7" width="15" customWidth="1"/>
    <col min="8" max="8" width="11.42578125" customWidth="1"/>
    <col min="9" max="9" width="10.85546875" customWidth="1"/>
    <col min="10" max="16" width="7.42578125" customWidth="1"/>
    <col min="17" max="17" width="10.7109375" customWidth="1"/>
    <col min="18" max="18" width="8" customWidth="1"/>
    <col min="19" max="19" width="7.42578125" customWidth="1"/>
    <col min="20" max="20" width="8.7109375" customWidth="1"/>
    <col min="21" max="23" width="37.85546875" customWidth="1"/>
    <col min="24" max="24" width="9.140625" style="2" customWidth="1"/>
    <col min="25" max="25" width="9" style="2" customWidth="1"/>
    <col min="26" max="26" width="7.5703125" style="2" customWidth="1"/>
    <col min="27" max="27" width="12.28515625" style="2" customWidth="1"/>
    <col min="28" max="30" width="7.5703125" style="2" customWidth="1"/>
    <col min="31" max="31" width="8.140625" style="2" customWidth="1"/>
    <col min="32" max="39" width="7.5703125" style="2" customWidth="1"/>
    <col min="40" max="40" width="10" style="2" customWidth="1"/>
    <col min="41" max="41" width="9.7109375" style="2" customWidth="1"/>
    <col min="42" max="44" width="7.5703125" style="2" customWidth="1"/>
    <col min="45" max="45" width="10" style="2" customWidth="1"/>
    <col min="46" max="46" width="7.5703125" style="2" customWidth="1"/>
    <col min="47" max="47" width="13.140625" style="2" customWidth="1"/>
    <col min="48" max="48" width="9.42578125" style="2" customWidth="1"/>
    <col min="49" max="50" width="7.5703125" style="2" customWidth="1"/>
    <col min="51" max="51" width="10.42578125" style="2" customWidth="1"/>
    <col min="52" max="52" width="7.5703125" style="2" customWidth="1"/>
    <col min="53" max="53" width="8.7109375" style="2" customWidth="1"/>
    <col min="54" max="55" width="7.5703125" style="2" customWidth="1"/>
    <col min="56" max="56" width="12.28515625" style="2" customWidth="1"/>
    <col min="57" max="69" width="7.5703125" style="2" customWidth="1"/>
    <col min="70" max="83" width="7.5703125" customWidth="1"/>
    <col min="84" max="84" width="12.140625" customWidth="1"/>
    <col min="85" max="85" width="13.5703125" customWidth="1"/>
    <col min="86" max="86" width="13" customWidth="1"/>
    <col min="87" max="87" width="14.42578125" customWidth="1"/>
    <col min="88" max="88" width="12.85546875" style="14" customWidth="1"/>
    <col min="89" max="89" width="17.42578125" style="70" customWidth="1"/>
    <col min="90" max="91" width="8.7109375" style="3"/>
  </cols>
  <sheetData>
    <row r="1" spans="1:144" ht="15.95" customHeight="1" x14ac:dyDescent="0.25">
      <c r="A1" s="3"/>
      <c r="B1" s="3"/>
      <c r="C1" s="3"/>
      <c r="D1" s="3"/>
      <c r="E1" s="3"/>
      <c r="F1" s="3"/>
      <c r="G1" s="3"/>
      <c r="H1" s="3"/>
      <c r="I1" s="3"/>
      <c r="J1" s="3"/>
      <c r="K1" s="3"/>
      <c r="L1" s="3"/>
      <c r="M1" s="3"/>
      <c r="N1" s="3"/>
      <c r="O1" s="3"/>
      <c r="P1" s="3"/>
      <c r="Q1" s="3"/>
      <c r="R1" s="3"/>
      <c r="S1" s="3"/>
      <c r="T1" s="3"/>
      <c r="U1" s="3"/>
      <c r="V1" s="3"/>
      <c r="W1" s="3"/>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3"/>
      <c r="BS1" s="3"/>
      <c r="BT1" s="3"/>
      <c r="BU1" s="3"/>
      <c r="BV1" s="3"/>
      <c r="BW1" s="3"/>
      <c r="BX1" s="3"/>
      <c r="BY1" s="3"/>
      <c r="BZ1" s="3"/>
      <c r="CA1" s="3"/>
      <c r="CB1" s="3"/>
      <c r="CC1" s="3"/>
      <c r="CD1" s="3"/>
      <c r="CE1" s="3"/>
      <c r="CF1" s="3"/>
      <c r="CG1" s="3"/>
      <c r="CH1" s="3"/>
      <c r="CI1" s="3"/>
      <c r="CJ1" s="3"/>
      <c r="CK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row>
    <row r="2" spans="1:144" s="1" customFormat="1" ht="25.5" customHeight="1" x14ac:dyDescent="0.3">
      <c r="A2" s="5"/>
      <c r="B2" s="5"/>
      <c r="C2" s="12" t="s">
        <v>0</v>
      </c>
      <c r="D2" s="188" t="s">
        <v>1</v>
      </c>
      <c r="E2" s="189"/>
      <c r="F2" s="188"/>
      <c r="G2" s="188"/>
      <c r="H2" s="188"/>
      <c r="I2" s="214" t="s">
        <v>2</v>
      </c>
      <c r="J2" s="215"/>
      <c r="K2" s="215"/>
      <c r="L2" s="215"/>
      <c r="M2" s="215"/>
      <c r="N2" s="215"/>
      <c r="O2" s="215"/>
      <c r="P2" s="215"/>
      <c r="Q2" s="215"/>
      <c r="R2" s="215"/>
      <c r="S2" s="215"/>
      <c r="T2" s="13"/>
      <c r="U2" s="13"/>
      <c r="V2" s="13"/>
      <c r="W2" s="13"/>
      <c r="X2" s="117"/>
      <c r="Y2" s="13"/>
      <c r="Z2" s="13"/>
      <c r="AA2" s="13"/>
      <c r="AB2" s="13"/>
      <c r="AC2" s="13"/>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row>
    <row r="3" spans="1:144" s="1" customFormat="1" ht="25.5" customHeight="1" x14ac:dyDescent="0.3">
      <c r="A3" s="5"/>
      <c r="B3" s="5"/>
      <c r="C3" s="13"/>
      <c r="D3" s="190"/>
      <c r="E3" s="190"/>
      <c r="F3" s="190"/>
      <c r="G3" s="190"/>
      <c r="H3" s="190"/>
      <c r="I3" s="214" t="s">
        <v>3</v>
      </c>
      <c r="J3" s="215"/>
      <c r="K3" s="215"/>
      <c r="L3" s="215"/>
      <c r="M3" s="215"/>
      <c r="N3" s="215"/>
      <c r="O3" s="215"/>
      <c r="P3" s="215"/>
      <c r="Q3" s="215"/>
      <c r="R3" s="215"/>
      <c r="S3" s="215"/>
      <c r="T3" s="13"/>
      <c r="U3" s="13"/>
      <c r="V3" s="13"/>
      <c r="W3" s="13"/>
      <c r="X3" s="117"/>
      <c r="Y3" s="13"/>
      <c r="Z3" s="13"/>
      <c r="AA3" s="13"/>
      <c r="AB3" s="13"/>
      <c r="AC3" s="13"/>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row>
    <row r="4" spans="1:144" s="1" customFormat="1" ht="25.5" customHeight="1" x14ac:dyDescent="0.25">
      <c r="A4" s="5"/>
      <c r="B4" s="3"/>
      <c r="C4" s="170" t="s">
        <v>4</v>
      </c>
      <c r="D4" s="191"/>
      <c r="E4" s="191"/>
      <c r="F4" s="191"/>
      <c r="G4" s="191"/>
      <c r="H4" s="191"/>
      <c r="I4" s="192">
        <v>6</v>
      </c>
      <c r="J4" s="192"/>
      <c r="K4" s="192"/>
      <c r="L4" s="192"/>
      <c r="M4" s="192"/>
      <c r="N4" s="192"/>
      <c r="O4" s="192"/>
      <c r="P4" s="192"/>
      <c r="Q4" s="192"/>
      <c r="R4" s="192"/>
      <c r="S4" s="192"/>
      <c r="T4" s="77"/>
      <c r="U4" s="195" t="s">
        <v>5</v>
      </c>
      <c r="V4" s="196"/>
      <c r="W4" s="196"/>
      <c r="X4" s="196"/>
      <c r="Y4" s="77"/>
      <c r="Z4" s="77"/>
      <c r="AA4" s="77"/>
      <c r="AB4" s="77"/>
      <c r="AC4" s="77"/>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row>
    <row r="5" spans="1:144" ht="25.5" customHeight="1" x14ac:dyDescent="0.25">
      <c r="A5" s="3"/>
      <c r="B5" s="3"/>
      <c r="C5" s="3"/>
      <c r="D5" s="3"/>
      <c r="E5" s="3"/>
      <c r="F5" s="3"/>
      <c r="G5" s="3"/>
      <c r="H5" s="3"/>
      <c r="I5" s="77"/>
      <c r="J5" s="77"/>
      <c r="K5" s="77"/>
      <c r="L5" s="77"/>
      <c r="M5" s="77"/>
      <c r="N5" s="77"/>
      <c r="O5" s="77"/>
      <c r="P5" s="77"/>
      <c r="Q5" s="77"/>
      <c r="R5" s="77"/>
      <c r="S5" s="77"/>
      <c r="T5" s="77"/>
      <c r="U5" s="196"/>
      <c r="V5" s="196"/>
      <c r="W5" s="196"/>
      <c r="X5" s="196"/>
      <c r="Y5" s="77"/>
      <c r="Z5" s="77"/>
      <c r="AA5" s="77"/>
      <c r="AB5" s="77"/>
      <c r="AC5" s="77"/>
      <c r="AD5" s="3"/>
      <c r="AE5" s="203" t="s">
        <v>6</v>
      </c>
      <c r="AF5" s="204"/>
      <c r="AG5" s="204"/>
      <c r="AH5" s="204"/>
      <c r="AI5" s="204"/>
      <c r="AJ5" s="204"/>
      <c r="AK5" s="204"/>
      <c r="AL5" s="204"/>
      <c r="AM5" s="204"/>
      <c r="AN5" s="205"/>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row>
    <row r="6" spans="1:144" ht="25.5" customHeight="1" x14ac:dyDescent="0.25">
      <c r="A6" s="3"/>
      <c r="B6" s="3"/>
      <c r="C6" s="170" t="s">
        <v>7</v>
      </c>
      <c r="D6" s="170"/>
      <c r="E6" s="170"/>
      <c r="F6" s="170"/>
      <c r="G6" s="170"/>
      <c r="H6" s="170"/>
      <c r="I6" s="191" t="s">
        <v>8</v>
      </c>
      <c r="J6" s="191"/>
      <c r="K6" s="191"/>
      <c r="L6" s="191"/>
      <c r="M6" s="191"/>
      <c r="N6" s="191"/>
      <c r="O6" s="191"/>
      <c r="P6" s="191"/>
      <c r="Q6" s="191"/>
      <c r="R6" s="191"/>
      <c r="S6" s="191"/>
      <c r="T6" s="3"/>
      <c r="U6" s="196"/>
      <c r="V6" s="196"/>
      <c r="W6" s="196"/>
      <c r="X6" s="196"/>
      <c r="Y6" s="3"/>
      <c r="Z6" s="3"/>
      <c r="AA6" s="3"/>
      <c r="AB6" s="3"/>
      <c r="AC6" s="3"/>
      <c r="AD6" s="3"/>
      <c r="AE6" s="206" t="s">
        <v>9</v>
      </c>
      <c r="AF6" s="207"/>
      <c r="AG6" s="207"/>
      <c r="AH6" s="207"/>
      <c r="AI6" s="207"/>
      <c r="AJ6" s="207"/>
      <c r="AK6" s="207"/>
      <c r="AL6" s="207"/>
      <c r="AM6" s="207"/>
      <c r="AN6" s="208"/>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row>
    <row r="7" spans="1:144" ht="25.5" customHeight="1" x14ac:dyDescent="0.25">
      <c r="A7" s="3"/>
      <c r="B7" s="3"/>
      <c r="C7" s="3"/>
      <c r="D7" s="3"/>
      <c r="E7" s="3"/>
      <c r="F7" s="3"/>
      <c r="G7" s="3"/>
      <c r="H7" s="3"/>
      <c r="I7" s="213"/>
      <c r="J7" s="213"/>
      <c r="K7" s="213"/>
      <c r="L7" s="213"/>
      <c r="M7" s="213"/>
      <c r="N7" s="213"/>
      <c r="O7" s="213"/>
      <c r="P7" s="213"/>
      <c r="Q7" s="213"/>
      <c r="R7" s="213"/>
      <c r="S7" s="192"/>
      <c r="T7" s="3"/>
      <c r="U7" s="196"/>
      <c r="V7" s="196"/>
      <c r="W7" s="196"/>
      <c r="X7" s="196"/>
      <c r="Y7" s="3"/>
      <c r="Z7" s="3"/>
      <c r="AA7" s="3"/>
      <c r="AB7" s="3"/>
      <c r="AC7" s="3"/>
      <c r="AD7" s="3"/>
      <c r="AE7" s="197" t="s">
        <v>10</v>
      </c>
      <c r="AF7" s="198"/>
      <c r="AG7" s="198"/>
      <c r="AH7" s="198"/>
      <c r="AI7" s="198"/>
      <c r="AJ7" s="198"/>
      <c r="AK7" s="198"/>
      <c r="AL7" s="198"/>
      <c r="AM7" s="198"/>
      <c r="AN7" s="199"/>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row>
    <row r="8" spans="1:144" ht="25.5" customHeight="1" x14ac:dyDescent="0.25">
      <c r="A8" s="3"/>
      <c r="B8" s="3"/>
      <c r="C8" s="3"/>
      <c r="D8" s="3"/>
      <c r="E8" s="3"/>
      <c r="F8" s="3"/>
      <c r="G8" s="3"/>
      <c r="H8" s="3"/>
      <c r="I8" s="77"/>
      <c r="J8" s="77"/>
      <c r="K8" s="77"/>
      <c r="L8" s="77"/>
      <c r="M8" s="77"/>
      <c r="N8" s="77"/>
      <c r="O8" s="77"/>
      <c r="P8" s="77"/>
      <c r="Q8" s="77"/>
      <c r="R8" s="77"/>
      <c r="S8" s="77"/>
      <c r="T8" s="77"/>
      <c r="U8" s="196"/>
      <c r="V8" s="196"/>
      <c r="W8" s="196"/>
      <c r="X8" s="196"/>
      <c r="Y8" s="77"/>
      <c r="Z8" s="77"/>
      <c r="AA8" s="77"/>
      <c r="AB8" s="77"/>
      <c r="AC8" s="77"/>
      <c r="AD8" s="3"/>
      <c r="AE8" s="209" t="s">
        <v>11</v>
      </c>
      <c r="AF8" s="210"/>
      <c r="AG8" s="210"/>
      <c r="AH8" s="210"/>
      <c r="AI8" s="210"/>
      <c r="AJ8" s="210"/>
      <c r="AK8" s="210"/>
      <c r="AL8" s="210"/>
      <c r="AM8" s="210"/>
      <c r="AN8" s="211"/>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row>
    <row r="9" spans="1:144" ht="25.5" customHeight="1" x14ac:dyDescent="0.25">
      <c r="A9" s="3"/>
      <c r="B9" s="3"/>
      <c r="C9" s="3" t="s">
        <v>12</v>
      </c>
      <c r="D9" s="3"/>
      <c r="E9" s="3"/>
      <c r="F9" s="3"/>
      <c r="G9" s="3"/>
      <c r="H9" s="3"/>
      <c r="I9" s="194">
        <v>34</v>
      </c>
      <c r="J9" s="171" t="s">
        <v>13</v>
      </c>
      <c r="K9" s="77"/>
      <c r="L9" s="77"/>
      <c r="M9" s="77"/>
      <c r="N9" s="77"/>
      <c r="O9" s="77"/>
      <c r="P9" s="77"/>
      <c r="Q9" s="77"/>
      <c r="R9" s="77"/>
      <c r="S9" s="77"/>
      <c r="T9" s="77"/>
      <c r="U9" s="196"/>
      <c r="V9" s="196"/>
      <c r="W9" s="196"/>
      <c r="X9" s="196"/>
      <c r="Y9" s="77"/>
      <c r="Z9" s="77"/>
      <c r="AA9" s="77"/>
      <c r="AB9" s="77"/>
      <c r="AC9" s="77"/>
      <c r="AD9" s="77"/>
      <c r="AE9" s="77"/>
      <c r="AF9" s="77"/>
      <c r="AG9" s="77"/>
      <c r="AH9" s="77"/>
      <c r="AI9" s="77"/>
      <c r="AJ9" s="77"/>
      <c r="AK9" s="77"/>
      <c r="AL9" s="77"/>
      <c r="AM9" s="77"/>
      <c r="AN9" s="77"/>
      <c r="AO9" s="77"/>
      <c r="AP9" s="77"/>
      <c r="AQ9" s="77"/>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row>
    <row r="10" spans="1:144" ht="25.5" customHeight="1" x14ac:dyDescent="0.25">
      <c r="A10" s="3"/>
      <c r="B10" s="3"/>
      <c r="C10" s="3" t="s">
        <v>14</v>
      </c>
      <c r="D10" s="3"/>
      <c r="E10" s="3"/>
      <c r="F10" s="3"/>
      <c r="G10" s="3"/>
      <c r="H10" s="3"/>
      <c r="I10" s="193">
        <f>47*6*I9/12</f>
        <v>799</v>
      </c>
      <c r="J10" s="3"/>
      <c r="K10" s="77"/>
      <c r="L10" s="77"/>
      <c r="M10" s="77"/>
      <c r="N10" s="77"/>
      <c r="O10" s="77"/>
      <c r="P10" s="77"/>
      <c r="Q10" s="77"/>
      <c r="R10" s="77"/>
      <c r="S10" s="77"/>
      <c r="T10" s="77"/>
      <c r="U10" s="196"/>
      <c r="V10" s="196"/>
      <c r="W10" s="196"/>
      <c r="X10" s="196"/>
      <c r="Y10" s="77"/>
      <c r="Z10" s="77"/>
      <c r="AA10" s="77"/>
      <c r="AB10" s="77"/>
      <c r="AC10" s="77"/>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row>
    <row r="11" spans="1:144" ht="25.5" customHeight="1" x14ac:dyDescent="0.25">
      <c r="A11" s="3"/>
      <c r="B11" s="3"/>
      <c r="C11" s="3" t="s">
        <v>15</v>
      </c>
      <c r="D11" s="3"/>
      <c r="E11" s="3"/>
      <c r="F11" s="3"/>
      <c r="G11" s="3"/>
      <c r="H11" s="3"/>
      <c r="I11" s="110">
        <f>SUM(J16:T37)</f>
        <v>1968</v>
      </c>
      <c r="J11" s="171" t="s">
        <v>16</v>
      </c>
      <c r="K11" s="77"/>
      <c r="L11" s="77"/>
      <c r="M11" s="77"/>
      <c r="N11" s="77"/>
      <c r="O11" s="77"/>
      <c r="P11" s="77"/>
      <c r="Q11" s="77"/>
      <c r="R11" s="77"/>
      <c r="S11" s="77"/>
      <c r="T11" s="77"/>
      <c r="U11" s="196"/>
      <c r="V11" s="196"/>
      <c r="W11" s="196"/>
      <c r="X11" s="196"/>
      <c r="Y11" s="77"/>
      <c r="Z11" s="77"/>
      <c r="AA11" s="77"/>
      <c r="AB11" s="77"/>
      <c r="AC11" s="77"/>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row>
    <row r="12" spans="1:144" ht="21" customHeight="1" x14ac:dyDescent="0.25">
      <c r="A12" s="3"/>
      <c r="B12" s="3"/>
      <c r="C12" s="3"/>
      <c r="D12" s="3"/>
      <c r="E12" s="3"/>
      <c r="F12" s="3"/>
      <c r="G12" s="3"/>
      <c r="H12" s="3"/>
      <c r="I12" s="3"/>
      <c r="J12" s="3"/>
      <c r="K12" s="3"/>
      <c r="L12" s="3"/>
      <c r="M12" s="3"/>
      <c r="N12" s="3"/>
      <c r="O12" s="3"/>
      <c r="P12" s="3"/>
      <c r="Q12" s="3"/>
      <c r="R12" s="3"/>
      <c r="S12" s="3"/>
      <c r="T12" s="3"/>
      <c r="U12" s="3"/>
      <c r="V12" s="3"/>
      <c r="W12" s="3"/>
      <c r="X12"/>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row>
    <row r="13" spans="1:144" ht="15" x14ac:dyDescent="0.25">
      <c r="A13" s="3"/>
      <c r="B13" s="3"/>
      <c r="C13" s="3"/>
      <c r="D13" s="3"/>
      <c r="E13" s="3"/>
      <c r="F13" s="3"/>
      <c r="G13" s="3"/>
      <c r="H13" s="3"/>
      <c r="I13" s="3"/>
      <c r="J13" s="3"/>
      <c r="K13" s="3"/>
      <c r="L13" s="3"/>
      <c r="M13" s="3"/>
      <c r="N13" s="3"/>
      <c r="O13" s="3"/>
      <c r="P13" s="3"/>
      <c r="Q13" s="3"/>
      <c r="R13" s="3"/>
      <c r="S13" s="3"/>
      <c r="T13" s="3"/>
      <c r="U13" s="3"/>
      <c r="V13" s="3"/>
      <c r="W13" s="3"/>
      <c r="X1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row>
    <row r="14" spans="1:144" ht="377.45" customHeight="1" x14ac:dyDescent="0.25">
      <c r="A14" s="3"/>
      <c r="B14" s="3"/>
      <c r="C14" s="172" t="s">
        <v>17</v>
      </c>
      <c r="D14" s="173" t="s">
        <v>18</v>
      </c>
      <c r="E14" s="174" t="s">
        <v>19</v>
      </c>
      <c r="F14" s="174" t="s">
        <v>20</v>
      </c>
      <c r="G14" s="174" t="s">
        <v>21</v>
      </c>
      <c r="H14" s="175" t="s">
        <v>22</v>
      </c>
      <c r="I14" s="175" t="s">
        <v>23</v>
      </c>
      <c r="J14" s="176" t="s">
        <v>24</v>
      </c>
      <c r="K14" s="176" t="s">
        <v>25</v>
      </c>
      <c r="L14" s="176" t="s">
        <v>26</v>
      </c>
      <c r="M14" s="176" t="s">
        <v>27</v>
      </c>
      <c r="N14" s="177" t="s">
        <v>28</v>
      </c>
      <c r="O14" s="177" t="s">
        <v>29</v>
      </c>
      <c r="P14" s="176" t="s">
        <v>30</v>
      </c>
      <c r="Q14" s="176" t="s">
        <v>31</v>
      </c>
      <c r="R14" s="178" t="s">
        <v>32</v>
      </c>
      <c r="S14" s="178" t="s">
        <v>33</v>
      </c>
      <c r="T14" s="178" t="s">
        <v>34</v>
      </c>
      <c r="U14" s="200" t="s">
        <v>35</v>
      </c>
      <c r="V14" s="201"/>
      <c r="W14" s="202"/>
      <c r="X14" s="179" t="s">
        <v>36</v>
      </c>
      <c r="Y14" s="179" t="s">
        <v>37</v>
      </c>
      <c r="Z14" s="179" t="s">
        <v>38</v>
      </c>
      <c r="AA14" s="179" t="s">
        <v>39</v>
      </c>
      <c r="AB14" s="179" t="s">
        <v>40</v>
      </c>
      <c r="AC14" s="179" t="s">
        <v>41</v>
      </c>
      <c r="AD14" s="179" t="s">
        <v>42</v>
      </c>
      <c r="AE14" s="179" t="s">
        <v>43</v>
      </c>
      <c r="AF14" s="179" t="s">
        <v>44</v>
      </c>
      <c r="AG14" s="179" t="s">
        <v>45</v>
      </c>
      <c r="AH14" s="179" t="s">
        <v>46</v>
      </c>
      <c r="AI14" s="179" t="s">
        <v>47</v>
      </c>
      <c r="AJ14" s="179" t="s">
        <v>48</v>
      </c>
      <c r="AK14" s="179" t="s">
        <v>49</v>
      </c>
      <c r="AL14" s="179" t="s">
        <v>50</v>
      </c>
      <c r="AM14" s="179" t="s">
        <v>51</v>
      </c>
      <c r="AN14" s="179" t="s">
        <v>52</v>
      </c>
      <c r="AO14" s="179" t="s">
        <v>53</v>
      </c>
      <c r="AP14" s="179" t="s">
        <v>54</v>
      </c>
      <c r="AQ14" s="179" t="s">
        <v>55</v>
      </c>
      <c r="AR14" s="179" t="s">
        <v>56</v>
      </c>
      <c r="AS14" s="179" t="s">
        <v>57</v>
      </c>
      <c r="AT14" s="179" t="s">
        <v>58</v>
      </c>
      <c r="AU14" s="179" t="s">
        <v>59</v>
      </c>
      <c r="AV14" s="179" t="s">
        <v>60</v>
      </c>
      <c r="AW14" s="179" t="s">
        <v>61</v>
      </c>
      <c r="AX14" s="179" t="s">
        <v>62</v>
      </c>
      <c r="AY14" s="179" t="s">
        <v>63</v>
      </c>
      <c r="AZ14" s="179" t="s">
        <v>64</v>
      </c>
      <c r="BA14" s="179" t="s">
        <v>65</v>
      </c>
      <c r="BB14" s="179" t="s">
        <v>66</v>
      </c>
      <c r="BC14" s="179" t="s">
        <v>67</v>
      </c>
      <c r="BD14" s="179" t="s">
        <v>68</v>
      </c>
      <c r="BE14" s="179" t="s">
        <v>69</v>
      </c>
      <c r="BF14" s="179" t="s">
        <v>70</v>
      </c>
      <c r="BG14" s="179" t="s">
        <v>71</v>
      </c>
      <c r="BH14" s="179" t="s">
        <v>72</v>
      </c>
      <c r="BI14" s="179" t="s">
        <v>73</v>
      </c>
      <c r="BJ14" s="179" t="s">
        <v>74</v>
      </c>
      <c r="BK14" s="179" t="s">
        <v>75</v>
      </c>
      <c r="BL14" s="179" t="s">
        <v>76</v>
      </c>
      <c r="BM14" s="179" t="s">
        <v>77</v>
      </c>
      <c r="BN14" s="179" t="s">
        <v>78</v>
      </c>
      <c r="BO14" s="179" t="s">
        <v>79</v>
      </c>
      <c r="BP14" s="179" t="s">
        <v>80</v>
      </c>
      <c r="BQ14" s="179" t="s">
        <v>81</v>
      </c>
      <c r="BR14" s="179" t="s">
        <v>82</v>
      </c>
      <c r="BS14" s="179" t="s">
        <v>83</v>
      </c>
      <c r="BT14" s="22"/>
      <c r="BU14" s="22"/>
      <c r="BV14" s="22"/>
      <c r="BW14" s="22"/>
      <c r="BX14" s="22"/>
      <c r="BY14" s="22"/>
      <c r="BZ14" s="22"/>
      <c r="CA14" s="22"/>
      <c r="CB14" s="22"/>
      <c r="CC14" s="22"/>
      <c r="CD14" s="22"/>
      <c r="CE14" s="22"/>
      <c r="CF14" s="22"/>
      <c r="CG14" s="22"/>
      <c r="CH14" s="22"/>
      <c r="CI14" s="22"/>
      <c r="CJ14" s="22"/>
      <c r="CK14" s="22"/>
      <c r="CL14" s="22"/>
      <c r="CM14" s="22"/>
      <c r="CN14" s="22"/>
      <c r="CO14" s="22"/>
      <c r="CP14" s="22"/>
      <c r="CQ14" s="22"/>
      <c r="CR14" s="22"/>
      <c r="CS14" s="22"/>
      <c r="CT14" s="22"/>
      <c r="CU14" s="22"/>
      <c r="CV14" s="22"/>
      <c r="CW14" s="22"/>
      <c r="CX14" s="22"/>
      <c r="CY14" s="22"/>
      <c r="CZ14" s="22"/>
      <c r="DA14" s="22"/>
      <c r="DB14" s="22"/>
      <c r="DC14" s="22"/>
      <c r="DD14" s="22"/>
      <c r="DE14" s="22"/>
      <c r="DF14" s="22"/>
      <c r="DG14" s="22"/>
      <c r="DH14" s="22"/>
      <c r="DI14" s="22"/>
      <c r="DJ14" s="22"/>
      <c r="DK14" s="22"/>
      <c r="DL14" s="22"/>
      <c r="DM14" s="22"/>
      <c r="DN14" s="22"/>
      <c r="DO14" s="22"/>
      <c r="DP14" s="22"/>
      <c r="DQ14" s="22"/>
      <c r="DR14" s="22"/>
      <c r="DS14" s="22"/>
      <c r="DT14" s="22"/>
      <c r="DU14" s="22"/>
      <c r="DV14" s="22"/>
      <c r="DW14" s="22"/>
      <c r="DX14" s="22"/>
      <c r="DY14" s="22"/>
      <c r="DZ14" s="22"/>
      <c r="EA14" s="22"/>
      <c r="EB14" s="22"/>
      <c r="EC14" s="22"/>
      <c r="ED14" s="22"/>
      <c r="EE14" s="22"/>
      <c r="EF14" s="22"/>
      <c r="EG14" s="22"/>
      <c r="EH14" s="22"/>
      <c r="EI14" s="22"/>
      <c r="EJ14" s="3"/>
      <c r="EK14" s="3"/>
      <c r="EL14" s="3"/>
      <c r="EM14" s="3"/>
      <c r="EN14" s="3"/>
    </row>
    <row r="15" spans="1:144" ht="23.45" customHeight="1" x14ac:dyDescent="0.25">
      <c r="A15" s="3"/>
      <c r="B15" s="3"/>
      <c r="C15" s="7"/>
      <c r="D15" s="15"/>
      <c r="E15" s="15"/>
      <c r="F15" s="15"/>
      <c r="G15" s="15"/>
      <c r="H15" s="15"/>
      <c r="I15" s="8"/>
      <c r="J15" s="8"/>
      <c r="K15" s="8"/>
      <c r="L15" s="8"/>
      <c r="M15" s="8"/>
      <c r="N15" s="8"/>
      <c r="O15" s="8"/>
      <c r="P15" s="8"/>
      <c r="Q15" s="8"/>
      <c r="R15" s="8"/>
      <c r="S15" s="8"/>
      <c r="T15" s="8"/>
      <c r="U15" s="68" t="s">
        <v>84</v>
      </c>
      <c r="V15" s="69" t="s">
        <v>85</v>
      </c>
      <c r="W15" s="69" t="s">
        <v>86</v>
      </c>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10"/>
      <c r="CF15" s="10"/>
      <c r="CG15" s="10"/>
      <c r="CH15" s="10"/>
      <c r="CI15" s="10"/>
      <c r="CJ15" s="10"/>
      <c r="CK15" s="10"/>
      <c r="CL15" s="10"/>
      <c r="CM15" s="10"/>
      <c r="CN15" s="10"/>
      <c r="CO15" s="10"/>
      <c r="CP15" s="10"/>
      <c r="CQ15" s="10"/>
      <c r="CR15" s="10"/>
      <c r="CS15" s="10"/>
      <c r="CT15" s="10"/>
      <c r="CU15" s="10"/>
      <c r="CV15" s="10"/>
      <c r="CW15" s="10"/>
      <c r="CX15" s="10"/>
      <c r="CY15" s="10"/>
      <c r="CZ15" s="10"/>
      <c r="DA15" s="10"/>
      <c r="DB15" s="10"/>
      <c r="DC15" s="10"/>
      <c r="DD15" s="10"/>
      <c r="DE15" s="10"/>
      <c r="DF15" s="10"/>
      <c r="DG15" s="10"/>
      <c r="DH15" s="10"/>
      <c r="DI15" s="10"/>
      <c r="DJ15" s="10"/>
      <c r="DK15" s="10"/>
      <c r="DL15" s="10"/>
      <c r="DM15" s="10"/>
      <c r="DN15" s="10"/>
      <c r="DO15" s="10"/>
      <c r="DP15" s="10"/>
      <c r="DQ15" s="10"/>
      <c r="DR15" s="10"/>
      <c r="DS15" s="10"/>
      <c r="DT15" s="10"/>
      <c r="DU15" s="10"/>
      <c r="DV15" s="10"/>
      <c r="DW15" s="10"/>
      <c r="DX15" s="10"/>
      <c r="DY15" s="10"/>
      <c r="DZ15" s="10"/>
      <c r="EA15" s="10"/>
      <c r="EB15" s="10"/>
      <c r="EC15" s="10"/>
      <c r="ED15" s="10"/>
      <c r="EE15" s="10"/>
      <c r="EF15" s="10"/>
      <c r="EG15" s="10"/>
      <c r="EH15" s="10"/>
      <c r="EI15" s="10"/>
      <c r="EJ15" s="3"/>
      <c r="EK15" s="3"/>
      <c r="EL15" s="3"/>
      <c r="EM15" s="3"/>
      <c r="EN15" s="3"/>
    </row>
    <row r="16" spans="1:144" ht="151.5" customHeight="1" x14ac:dyDescent="0.25">
      <c r="A16" s="3"/>
      <c r="B16" s="212" t="s">
        <v>87</v>
      </c>
      <c r="C16" s="105" t="s">
        <v>88</v>
      </c>
      <c r="D16" s="18">
        <v>20</v>
      </c>
      <c r="E16" s="18">
        <v>1</v>
      </c>
      <c r="F16" s="18">
        <v>6</v>
      </c>
      <c r="G16" s="18"/>
      <c r="H16" s="18">
        <v>0</v>
      </c>
      <c r="I16" s="99">
        <f t="shared" ref="I16:I21" si="0">SUM(J16:T16)</f>
        <v>61</v>
      </c>
      <c r="J16" s="100"/>
      <c r="K16" s="100"/>
      <c r="L16" s="100">
        <v>3</v>
      </c>
      <c r="M16" s="100">
        <v>34</v>
      </c>
      <c r="N16" s="100"/>
      <c r="O16" s="100"/>
      <c r="P16" s="100"/>
      <c r="Q16" s="100"/>
      <c r="R16" s="100"/>
      <c r="S16" s="100">
        <v>20</v>
      </c>
      <c r="T16" s="101">
        <v>4</v>
      </c>
      <c r="U16" s="56" t="s">
        <v>89</v>
      </c>
      <c r="V16" s="114" t="s">
        <v>90</v>
      </c>
      <c r="W16" s="58" t="s">
        <v>91</v>
      </c>
      <c r="X16" s="126"/>
      <c r="Y16" s="127"/>
      <c r="Z16" s="27"/>
      <c r="AA16" s="55"/>
      <c r="AC16" s="35"/>
      <c r="AD16" s="25"/>
      <c r="AE16" s="36"/>
      <c r="AF16" s="25"/>
      <c r="AG16" s="25"/>
      <c r="AH16" s="25"/>
      <c r="AI16" s="25"/>
      <c r="AJ16" s="130"/>
      <c r="AK16" s="25"/>
      <c r="AL16" s="130"/>
      <c r="AM16" s="25"/>
      <c r="AN16" s="130"/>
      <c r="AO16" s="25"/>
      <c r="AP16" s="25"/>
      <c r="AQ16" s="25"/>
      <c r="AR16" s="25"/>
      <c r="AS16" s="25"/>
      <c r="AT16" s="25"/>
      <c r="AU16" s="25"/>
      <c r="AV16" s="130"/>
      <c r="AW16" s="25"/>
      <c r="AX16" s="25"/>
      <c r="AY16" s="25"/>
      <c r="AZ16" s="25"/>
      <c r="BA16" s="25"/>
      <c r="BB16" s="25"/>
      <c r="BC16" s="25"/>
      <c r="BD16" s="25"/>
      <c r="BE16" s="25"/>
      <c r="BF16" s="25"/>
      <c r="BG16" s="25"/>
      <c r="BH16" s="128"/>
      <c r="BI16" s="25"/>
      <c r="BJ16" s="25"/>
      <c r="BK16" s="129"/>
      <c r="BL16" s="25"/>
      <c r="BM16" s="25"/>
      <c r="BN16" s="25"/>
      <c r="BO16" s="25"/>
      <c r="BP16" s="130"/>
      <c r="BQ16" s="25"/>
      <c r="BR16" s="25"/>
      <c r="BS16" s="130"/>
      <c r="BT16" s="25"/>
      <c r="BU16" s="25"/>
      <c r="BV16" s="25"/>
      <c r="BW16" s="25"/>
      <c r="BX16" s="25"/>
      <c r="BY16" s="25"/>
      <c r="BZ16" s="25"/>
      <c r="CA16" s="25"/>
      <c r="CB16" s="25"/>
      <c r="CC16" s="25"/>
      <c r="CD16" s="25"/>
      <c r="CE16" s="26"/>
      <c r="CF16" s="26"/>
      <c r="CG16" s="26"/>
      <c r="CH16" s="26"/>
      <c r="CI16" s="26"/>
      <c r="CJ16" s="26"/>
      <c r="CK16" s="26"/>
      <c r="CL16" s="26"/>
      <c r="CM16" s="26"/>
      <c r="CN16" s="26"/>
      <c r="CO16" s="26"/>
      <c r="CP16" s="26"/>
      <c r="CQ16" s="26"/>
      <c r="CR16" s="26"/>
      <c r="CS16" s="26"/>
      <c r="CT16" s="26"/>
      <c r="CU16" s="26"/>
      <c r="CV16" s="26"/>
      <c r="CW16" s="26"/>
      <c r="CX16" s="26"/>
      <c r="CY16" s="26"/>
      <c r="CZ16" s="26"/>
      <c r="DA16" s="26"/>
      <c r="DB16" s="26"/>
      <c r="DC16" s="26"/>
      <c r="DD16" s="26"/>
      <c r="DE16" s="26"/>
      <c r="DF16" s="26"/>
      <c r="DG16" s="26"/>
      <c r="DH16" s="26"/>
      <c r="DI16" s="26"/>
      <c r="DJ16" s="26"/>
      <c r="DK16" s="26"/>
      <c r="DL16" s="26"/>
      <c r="DM16" s="26"/>
      <c r="DN16" s="26"/>
      <c r="DO16" s="26"/>
      <c r="DP16" s="26"/>
      <c r="DQ16" s="26"/>
      <c r="DR16" s="26"/>
      <c r="DS16" s="26"/>
      <c r="DT16" s="26"/>
      <c r="DU16" s="26"/>
      <c r="DV16" s="26"/>
      <c r="DW16" s="26"/>
      <c r="DX16" s="26"/>
      <c r="DY16" s="26"/>
      <c r="DZ16" s="26"/>
      <c r="EA16" s="26"/>
      <c r="EB16" s="26"/>
      <c r="EC16" s="26"/>
      <c r="ED16" s="26"/>
      <c r="EE16" s="26"/>
      <c r="EF16" s="26"/>
      <c r="EG16" s="26"/>
      <c r="EH16" s="26"/>
      <c r="EI16" s="26"/>
      <c r="EJ16" s="3"/>
      <c r="EK16" s="3"/>
      <c r="EL16" s="3"/>
      <c r="EM16" s="3"/>
      <c r="EN16" s="3"/>
    </row>
    <row r="17" spans="1:144" ht="142.5" customHeight="1" x14ac:dyDescent="0.25">
      <c r="A17" s="3"/>
      <c r="B17" s="212"/>
      <c r="C17" s="105" t="s">
        <v>92</v>
      </c>
      <c r="D17" s="18">
        <v>20</v>
      </c>
      <c r="E17" s="18">
        <v>3</v>
      </c>
      <c r="F17" s="18">
        <v>6</v>
      </c>
      <c r="G17" s="18"/>
      <c r="H17" s="18">
        <v>0</v>
      </c>
      <c r="I17" s="99">
        <f t="shared" si="0"/>
        <v>54</v>
      </c>
      <c r="J17" s="100"/>
      <c r="K17" s="100"/>
      <c r="L17" s="100"/>
      <c r="M17" s="100">
        <v>30</v>
      </c>
      <c r="N17" s="100"/>
      <c r="O17" s="100"/>
      <c r="P17" s="100"/>
      <c r="Q17" s="100"/>
      <c r="R17" s="100"/>
      <c r="S17" s="100">
        <v>20</v>
      </c>
      <c r="T17" s="101">
        <v>4</v>
      </c>
      <c r="U17" s="59" t="s">
        <v>93</v>
      </c>
      <c r="V17" s="60" t="s">
        <v>94</v>
      </c>
      <c r="W17" s="61" t="s">
        <v>95</v>
      </c>
      <c r="X17" s="126"/>
      <c r="Y17" s="27"/>
      <c r="Z17" s="27"/>
      <c r="AA17" s="131"/>
      <c r="AB17" s="131"/>
      <c r="AC17" s="27"/>
      <c r="AD17" s="27"/>
      <c r="AE17" s="27"/>
      <c r="AF17" s="132"/>
      <c r="AG17" s="131"/>
      <c r="AH17" s="27"/>
      <c r="AI17" s="27"/>
      <c r="AJ17" s="27"/>
      <c r="AK17" s="27"/>
      <c r="AL17" s="27"/>
      <c r="AM17" s="27"/>
      <c r="AN17" s="127"/>
      <c r="AO17" s="27"/>
      <c r="AP17" s="27"/>
      <c r="AQ17" s="27"/>
      <c r="AR17" s="27"/>
      <c r="AS17" s="127"/>
      <c r="AT17" s="27"/>
      <c r="AU17" s="27"/>
      <c r="AV17" s="27"/>
      <c r="AW17" s="27"/>
      <c r="AX17" s="131"/>
      <c r="AY17" s="131"/>
      <c r="AZ17" s="27"/>
      <c r="BA17" s="27"/>
      <c r="BB17" s="27"/>
      <c r="BC17" s="27"/>
      <c r="BD17" s="27"/>
      <c r="BE17" s="27"/>
      <c r="BF17" s="27"/>
      <c r="BG17" s="27"/>
      <c r="BH17" s="27"/>
      <c r="BI17" s="27"/>
      <c r="BJ17" s="131"/>
      <c r="BK17" s="131"/>
      <c r="BL17" s="27"/>
      <c r="BM17" s="27"/>
      <c r="BN17" s="27"/>
      <c r="BO17" s="27"/>
      <c r="BP17" s="131"/>
      <c r="BQ17" s="27"/>
      <c r="BR17" s="27"/>
      <c r="BS17" s="127"/>
      <c r="BT17" s="27"/>
      <c r="BU17" s="27"/>
      <c r="BV17" s="27"/>
      <c r="BW17" s="27"/>
      <c r="BX17" s="27"/>
      <c r="BY17" s="27"/>
      <c r="BZ17" s="27"/>
      <c r="CA17" s="27"/>
      <c r="CB17" s="27"/>
      <c r="CC17" s="27"/>
      <c r="CD17" s="27"/>
      <c r="CE17" s="28"/>
      <c r="CF17" s="28"/>
      <c r="CG17" s="28"/>
      <c r="CH17" s="28"/>
      <c r="CI17" s="28"/>
      <c r="CJ17" s="28"/>
      <c r="CK17" s="28"/>
      <c r="CL17" s="28"/>
      <c r="CM17" s="28"/>
      <c r="CN17" s="28"/>
      <c r="CO17" s="28"/>
      <c r="CP17" s="28"/>
      <c r="CQ17" s="28"/>
      <c r="CR17" s="28"/>
      <c r="CS17" s="28"/>
      <c r="CT17" s="28"/>
      <c r="CU17" s="28"/>
      <c r="CV17" s="28"/>
      <c r="CW17" s="28"/>
      <c r="CX17" s="28"/>
      <c r="CY17" s="28"/>
      <c r="CZ17" s="28"/>
      <c r="DA17" s="28"/>
      <c r="DB17" s="28"/>
      <c r="DC17" s="28"/>
      <c r="DD17" s="28"/>
      <c r="DE17" s="28"/>
      <c r="DF17" s="28"/>
      <c r="DG17" s="28"/>
      <c r="DH17" s="28"/>
      <c r="DI17" s="28"/>
      <c r="DJ17" s="28"/>
      <c r="DK17" s="28"/>
      <c r="DL17" s="28"/>
      <c r="DM17" s="28"/>
      <c r="DN17" s="28"/>
      <c r="DO17" s="28"/>
      <c r="DP17" s="28"/>
      <c r="DQ17" s="28"/>
      <c r="DR17" s="28"/>
      <c r="DS17" s="28"/>
      <c r="DT17" s="28"/>
      <c r="DU17" s="28"/>
      <c r="DV17" s="28"/>
      <c r="DW17" s="28"/>
      <c r="DX17" s="28"/>
      <c r="DY17" s="28"/>
      <c r="DZ17" s="28"/>
      <c r="EA17" s="28"/>
      <c r="EB17" s="28"/>
      <c r="EC17" s="28"/>
      <c r="ED17" s="28"/>
      <c r="EE17" s="28"/>
      <c r="EF17" s="28"/>
      <c r="EG17" s="28"/>
      <c r="EH17" s="28"/>
      <c r="EI17" s="28"/>
      <c r="EJ17" s="3"/>
      <c r="EK17" s="3"/>
      <c r="EL17" s="3"/>
      <c r="EM17" s="3"/>
      <c r="EN17" s="3"/>
    </row>
    <row r="18" spans="1:144" ht="152.1" customHeight="1" x14ac:dyDescent="0.25">
      <c r="A18" s="3"/>
      <c r="B18" s="212"/>
      <c r="C18" s="105" t="s">
        <v>96</v>
      </c>
      <c r="D18" s="18">
        <v>20</v>
      </c>
      <c r="E18" s="18">
        <v>1</v>
      </c>
      <c r="F18" s="18">
        <v>9</v>
      </c>
      <c r="G18" s="18"/>
      <c r="H18" s="18">
        <v>0</v>
      </c>
      <c r="I18" s="99">
        <f t="shared" si="0"/>
        <v>56</v>
      </c>
      <c r="J18" s="100"/>
      <c r="K18" s="100"/>
      <c r="L18" s="100">
        <v>3</v>
      </c>
      <c r="M18" s="100">
        <v>24</v>
      </c>
      <c r="N18" s="100">
        <v>6</v>
      </c>
      <c r="O18" s="100"/>
      <c r="P18" s="100">
        <v>9</v>
      </c>
      <c r="Q18" s="100"/>
      <c r="R18" s="100"/>
      <c r="S18" s="100">
        <v>10</v>
      </c>
      <c r="T18" s="101">
        <v>4</v>
      </c>
      <c r="U18" s="59" t="s">
        <v>97</v>
      </c>
      <c r="V18" s="60" t="s">
        <v>98</v>
      </c>
      <c r="W18" s="61" t="s">
        <v>99</v>
      </c>
      <c r="X18" s="118"/>
      <c r="Y18" s="133"/>
      <c r="Z18" s="30"/>
      <c r="AA18" s="134"/>
      <c r="AB18" s="133"/>
      <c r="AC18" s="133"/>
      <c r="AD18" s="29"/>
      <c r="AE18" s="30"/>
      <c r="AF18" s="135"/>
      <c r="AG18" s="29"/>
      <c r="AH18" s="30"/>
      <c r="AI18" s="29"/>
      <c r="AJ18" s="30"/>
      <c r="AK18" s="29"/>
      <c r="AL18" s="29"/>
      <c r="AM18" s="30"/>
      <c r="AN18" s="30"/>
      <c r="AO18" s="30"/>
      <c r="AP18" s="30"/>
      <c r="AQ18" s="30"/>
      <c r="AR18" s="134"/>
      <c r="AS18" s="137"/>
      <c r="AT18" s="134"/>
      <c r="AU18" s="30"/>
      <c r="AV18" s="30"/>
      <c r="AW18" s="30"/>
      <c r="AX18" s="134"/>
      <c r="AY18" s="30"/>
      <c r="AZ18" s="30"/>
      <c r="BA18" s="30"/>
      <c r="BB18" s="30"/>
      <c r="BC18" s="30"/>
      <c r="BD18" s="134"/>
      <c r="BE18" s="30"/>
      <c r="BF18" s="30"/>
      <c r="BG18" s="30"/>
      <c r="BH18" s="30"/>
      <c r="BI18" s="30"/>
      <c r="BJ18" s="136"/>
      <c r="BK18" s="30"/>
      <c r="BL18" s="30"/>
      <c r="BM18" s="30"/>
      <c r="BN18" s="134"/>
      <c r="BO18" s="30"/>
      <c r="BP18" s="136"/>
      <c r="BQ18" s="30"/>
      <c r="BR18" s="134"/>
      <c r="BS18" s="30"/>
      <c r="BT18" s="30"/>
      <c r="BU18" s="29"/>
      <c r="BV18" s="30"/>
      <c r="BW18" s="30"/>
      <c r="BX18" s="29"/>
      <c r="BY18" s="30"/>
      <c r="BZ18" s="30"/>
      <c r="CA18" s="30"/>
      <c r="CB18" s="30"/>
      <c r="CC18" s="30"/>
      <c r="CD18" s="30"/>
      <c r="CE18" s="31"/>
      <c r="CF18" s="31"/>
      <c r="CG18" s="31"/>
      <c r="CH18" s="31"/>
      <c r="CI18" s="31"/>
      <c r="CJ18" s="31"/>
      <c r="CK18" s="31"/>
      <c r="CL18" s="31"/>
      <c r="CM18" s="31"/>
      <c r="CN18" s="31"/>
      <c r="CO18" s="31"/>
      <c r="CP18" s="31"/>
      <c r="CQ18" s="31"/>
      <c r="CR18" s="31"/>
      <c r="CS18" s="31"/>
      <c r="CT18" s="31"/>
      <c r="CU18" s="31"/>
      <c r="CV18" s="31"/>
      <c r="CW18" s="31"/>
      <c r="CX18" s="31"/>
      <c r="CY18" s="31"/>
      <c r="CZ18" s="31"/>
      <c r="DA18" s="31"/>
      <c r="DB18" s="31"/>
      <c r="DC18" s="31"/>
      <c r="DD18" s="31"/>
      <c r="DE18" s="31"/>
      <c r="DF18" s="31"/>
      <c r="DG18" s="31"/>
      <c r="DH18" s="31"/>
      <c r="DI18" s="31"/>
      <c r="DJ18" s="31"/>
      <c r="DK18" s="31"/>
      <c r="DL18" s="31"/>
      <c r="DM18" s="31"/>
      <c r="DN18" s="31"/>
      <c r="DO18" s="31"/>
      <c r="DP18" s="31"/>
      <c r="DQ18" s="31"/>
      <c r="DR18" s="31"/>
      <c r="DS18" s="31"/>
      <c r="DT18" s="31"/>
      <c r="DU18" s="31"/>
      <c r="DV18" s="31"/>
      <c r="DW18" s="31"/>
      <c r="DX18" s="31"/>
      <c r="DY18" s="31"/>
      <c r="DZ18" s="31"/>
      <c r="EA18" s="31"/>
      <c r="EB18" s="31"/>
      <c r="EC18" s="31"/>
      <c r="ED18" s="31"/>
      <c r="EE18" s="31"/>
      <c r="EF18" s="31"/>
      <c r="EG18" s="31"/>
      <c r="EH18" s="31"/>
      <c r="EI18" s="31"/>
      <c r="EJ18" s="3"/>
      <c r="EK18" s="3"/>
      <c r="EL18" s="3"/>
      <c r="EM18" s="3"/>
      <c r="EN18" s="3"/>
    </row>
    <row r="19" spans="1:144" ht="152.1" customHeight="1" x14ac:dyDescent="0.25">
      <c r="A19" s="3"/>
      <c r="B19" s="212"/>
      <c r="C19" s="105" t="s">
        <v>100</v>
      </c>
      <c r="D19" s="18">
        <v>20</v>
      </c>
      <c r="E19" s="18">
        <v>6</v>
      </c>
      <c r="F19" s="18">
        <v>9</v>
      </c>
      <c r="G19" s="18"/>
      <c r="H19" s="18">
        <v>0</v>
      </c>
      <c r="I19" s="99">
        <f t="shared" si="0"/>
        <v>47</v>
      </c>
      <c r="J19" s="100"/>
      <c r="K19" s="100"/>
      <c r="L19" s="100">
        <v>3</v>
      </c>
      <c r="M19" s="100">
        <v>20</v>
      </c>
      <c r="N19" s="100">
        <v>5</v>
      </c>
      <c r="O19" s="100"/>
      <c r="P19" s="100">
        <v>5</v>
      </c>
      <c r="Q19" s="100"/>
      <c r="R19" s="100"/>
      <c r="S19" s="100">
        <v>10</v>
      </c>
      <c r="T19" s="101">
        <v>4</v>
      </c>
      <c r="U19" s="59" t="s">
        <v>101</v>
      </c>
      <c r="V19" s="60" t="s">
        <v>102</v>
      </c>
      <c r="W19" s="61" t="s">
        <v>99</v>
      </c>
      <c r="X19" s="119"/>
      <c r="Y19" s="45"/>
      <c r="Z19" s="46"/>
      <c r="AA19" s="139"/>
      <c r="AB19" s="45"/>
      <c r="AC19" s="45"/>
      <c r="AD19" s="45"/>
      <c r="AE19" s="46"/>
      <c r="AF19" s="45"/>
      <c r="AG19" s="45"/>
      <c r="AH19" s="46"/>
      <c r="AI19" s="138"/>
      <c r="AJ19" s="46"/>
      <c r="AK19" s="45"/>
      <c r="AL19" s="45"/>
      <c r="AM19" s="140"/>
      <c r="AN19" s="46"/>
      <c r="AO19" s="46"/>
      <c r="AP19" s="46"/>
      <c r="AQ19" s="46"/>
      <c r="AR19" s="46"/>
      <c r="AS19" s="46"/>
      <c r="AT19" s="46"/>
      <c r="AU19" s="46"/>
      <c r="AV19" s="46"/>
      <c r="AW19" s="46"/>
      <c r="AX19" s="46"/>
      <c r="AY19" s="46"/>
      <c r="AZ19" s="46"/>
      <c r="BA19" s="46"/>
      <c r="BB19" s="46"/>
      <c r="BC19" s="46"/>
      <c r="BD19" s="46"/>
      <c r="BE19" s="46"/>
      <c r="BF19" s="46"/>
      <c r="BG19" s="46"/>
      <c r="BH19" s="46"/>
      <c r="BI19" s="46"/>
      <c r="BJ19" s="46"/>
      <c r="BK19" s="46"/>
      <c r="BL19" s="46"/>
      <c r="BM19" s="46"/>
      <c r="BN19" s="46"/>
      <c r="BO19" s="46"/>
      <c r="BP19" s="180"/>
      <c r="BQ19" s="46"/>
      <c r="BR19" s="46"/>
      <c r="BS19" s="46"/>
      <c r="BT19" s="46"/>
      <c r="BU19" s="45"/>
      <c r="BV19" s="46"/>
      <c r="BW19" s="46"/>
      <c r="BX19" s="45"/>
      <c r="BY19" s="46"/>
      <c r="BZ19" s="46"/>
      <c r="CA19" s="46"/>
      <c r="CB19" s="46"/>
      <c r="CC19" s="46"/>
      <c r="CD19" s="46"/>
      <c r="CE19" s="47"/>
      <c r="CF19" s="47"/>
      <c r="CG19" s="47"/>
      <c r="CH19" s="47"/>
      <c r="CI19" s="47"/>
      <c r="CJ19" s="47"/>
      <c r="CK19" s="47"/>
      <c r="CL19" s="47"/>
      <c r="CM19" s="47"/>
      <c r="CN19" s="47"/>
      <c r="CO19" s="47"/>
      <c r="CP19" s="47"/>
      <c r="CQ19" s="47"/>
      <c r="CR19" s="47"/>
      <c r="CS19" s="47"/>
      <c r="CT19" s="47"/>
      <c r="CU19" s="47"/>
      <c r="CV19" s="47"/>
      <c r="CW19" s="47"/>
      <c r="CX19" s="47"/>
      <c r="CY19" s="47"/>
      <c r="CZ19" s="47"/>
      <c r="DA19" s="47"/>
      <c r="DB19" s="47"/>
      <c r="DC19" s="47"/>
      <c r="DD19" s="47"/>
      <c r="DE19" s="47"/>
      <c r="DF19" s="47"/>
      <c r="DG19" s="47"/>
      <c r="DH19" s="47"/>
      <c r="DI19" s="47"/>
      <c r="DJ19" s="47"/>
      <c r="DK19" s="47"/>
      <c r="DL19" s="47"/>
      <c r="DM19" s="47"/>
      <c r="DN19" s="47"/>
      <c r="DO19" s="47"/>
      <c r="DP19" s="47"/>
      <c r="DQ19" s="47"/>
      <c r="DR19" s="47"/>
      <c r="DS19" s="47"/>
      <c r="DT19" s="47"/>
      <c r="DU19" s="47"/>
      <c r="DV19" s="47"/>
      <c r="DW19" s="47"/>
      <c r="DX19" s="47"/>
      <c r="DY19" s="47"/>
      <c r="DZ19" s="47"/>
      <c r="EA19" s="47"/>
      <c r="EB19" s="47"/>
      <c r="EC19" s="47"/>
      <c r="ED19" s="47"/>
      <c r="EE19" s="47"/>
      <c r="EF19" s="47"/>
      <c r="EG19" s="47"/>
      <c r="EH19" s="47"/>
      <c r="EI19" s="47"/>
      <c r="EJ19" s="3"/>
      <c r="EK19" s="3"/>
      <c r="EL19" s="3"/>
      <c r="EM19" s="3"/>
      <c r="EN19" s="3"/>
    </row>
    <row r="20" spans="1:144" ht="152.1" customHeight="1" x14ac:dyDescent="0.25">
      <c r="A20" s="3"/>
      <c r="B20" s="212"/>
      <c r="C20" s="105" t="s">
        <v>103</v>
      </c>
      <c r="D20" s="18">
        <v>20</v>
      </c>
      <c r="E20" s="18">
        <v>6</v>
      </c>
      <c r="F20" s="18">
        <v>12</v>
      </c>
      <c r="G20" s="18"/>
      <c r="H20" s="18">
        <v>0</v>
      </c>
      <c r="I20" s="99">
        <f t="shared" si="0"/>
        <v>62</v>
      </c>
      <c r="J20" s="100"/>
      <c r="K20" s="100"/>
      <c r="L20" s="100">
        <v>4</v>
      </c>
      <c r="M20" s="100">
        <v>25</v>
      </c>
      <c r="N20" s="100">
        <v>7</v>
      </c>
      <c r="O20" s="100"/>
      <c r="P20" s="100">
        <v>12</v>
      </c>
      <c r="Q20" s="100"/>
      <c r="R20" s="100"/>
      <c r="S20" s="100">
        <v>10</v>
      </c>
      <c r="T20" s="101">
        <v>4</v>
      </c>
      <c r="U20" s="59" t="s">
        <v>104</v>
      </c>
      <c r="V20" s="60" t="s">
        <v>105</v>
      </c>
      <c r="W20" s="61" t="s">
        <v>106</v>
      </c>
      <c r="X20" s="119"/>
      <c r="Y20" s="45"/>
      <c r="Z20" s="46"/>
      <c r="AA20" s="139"/>
      <c r="AB20" s="45"/>
      <c r="AC20" s="139"/>
      <c r="AD20" s="45"/>
      <c r="AE20" s="46"/>
      <c r="AF20" s="138"/>
      <c r="AG20" s="45"/>
      <c r="AH20" s="46"/>
      <c r="AI20" s="138"/>
      <c r="AJ20" s="46"/>
      <c r="AK20" s="45"/>
      <c r="AL20" s="45"/>
      <c r="AM20" s="46"/>
      <c r="AN20" s="46"/>
      <c r="AO20" s="46"/>
      <c r="AP20" s="46"/>
      <c r="AQ20" s="46"/>
      <c r="AR20" s="138"/>
      <c r="AS20" s="138"/>
      <c r="AT20" s="46"/>
      <c r="AU20" s="46"/>
      <c r="AV20" s="46"/>
      <c r="AW20" s="46"/>
      <c r="AX20" s="140"/>
      <c r="AY20" s="46"/>
      <c r="AZ20" s="140"/>
      <c r="BA20" s="180"/>
      <c r="BB20" s="46"/>
      <c r="BC20" s="46"/>
      <c r="BD20" s="140"/>
      <c r="BE20" s="46"/>
      <c r="BF20" s="46"/>
      <c r="BG20" s="46"/>
      <c r="BH20" s="46"/>
      <c r="BI20" s="46"/>
      <c r="BJ20" s="139"/>
      <c r="BK20" s="46"/>
      <c r="BL20" s="46"/>
      <c r="BM20" s="46"/>
      <c r="BN20" s="46"/>
      <c r="BO20" s="46"/>
      <c r="BP20" s="46"/>
      <c r="BQ20" s="139"/>
      <c r="BR20" s="46"/>
      <c r="BS20" s="139"/>
      <c r="BT20" s="46"/>
      <c r="BU20" s="45"/>
      <c r="BV20" s="46"/>
      <c r="BW20" s="46"/>
      <c r="BX20" s="45"/>
      <c r="BY20" s="46"/>
      <c r="BZ20" s="46"/>
      <c r="CA20" s="46"/>
      <c r="CB20" s="46"/>
      <c r="CC20" s="46"/>
      <c r="CD20" s="46"/>
      <c r="CE20" s="47"/>
      <c r="CF20" s="47"/>
      <c r="CG20" s="47"/>
      <c r="CH20" s="47"/>
      <c r="CI20" s="47"/>
      <c r="CJ20" s="47"/>
      <c r="CK20" s="47"/>
      <c r="CL20" s="47"/>
      <c r="CM20" s="47"/>
      <c r="CN20" s="47"/>
      <c r="CO20" s="47"/>
      <c r="CP20" s="47"/>
      <c r="CQ20" s="47"/>
      <c r="CR20" s="47"/>
      <c r="CS20" s="47"/>
      <c r="CT20" s="47"/>
      <c r="CU20" s="47"/>
      <c r="CV20" s="47"/>
      <c r="CW20" s="47"/>
      <c r="CX20" s="47"/>
      <c r="CY20" s="47"/>
      <c r="CZ20" s="47"/>
      <c r="DA20" s="47"/>
      <c r="DB20" s="47"/>
      <c r="DC20" s="47"/>
      <c r="DD20" s="47"/>
      <c r="DE20" s="47"/>
      <c r="DF20" s="47"/>
      <c r="DG20" s="47"/>
      <c r="DH20" s="47"/>
      <c r="DI20" s="47"/>
      <c r="DJ20" s="47"/>
      <c r="DK20" s="47"/>
      <c r="DL20" s="47"/>
      <c r="DM20" s="47"/>
      <c r="DN20" s="47"/>
      <c r="DO20" s="47"/>
      <c r="DP20" s="47"/>
      <c r="DQ20" s="47"/>
      <c r="DR20" s="47"/>
      <c r="DS20" s="47"/>
      <c r="DT20" s="47"/>
      <c r="DU20" s="47"/>
      <c r="DV20" s="47"/>
      <c r="DW20" s="47"/>
      <c r="DX20" s="47"/>
      <c r="DY20" s="47"/>
      <c r="DZ20" s="47"/>
      <c r="EA20" s="47"/>
      <c r="EB20" s="47"/>
      <c r="EC20" s="47"/>
      <c r="ED20" s="47"/>
      <c r="EE20" s="47"/>
      <c r="EF20" s="47"/>
      <c r="EG20" s="47"/>
      <c r="EH20" s="47"/>
      <c r="EI20" s="47"/>
      <c r="EJ20" s="3"/>
      <c r="EK20" s="3"/>
      <c r="EL20" s="3"/>
      <c r="EM20" s="3"/>
      <c r="EN20" s="3"/>
    </row>
    <row r="21" spans="1:144" ht="152.1" customHeight="1" x14ac:dyDescent="0.25">
      <c r="A21" s="3"/>
      <c r="B21" s="212"/>
      <c r="C21" s="105" t="s">
        <v>107</v>
      </c>
      <c r="D21" s="18">
        <v>20</v>
      </c>
      <c r="E21" s="18">
        <v>6</v>
      </c>
      <c r="F21" s="18">
        <v>12</v>
      </c>
      <c r="G21" s="18"/>
      <c r="H21" s="18"/>
      <c r="I21" s="99">
        <f t="shared" si="0"/>
        <v>50</v>
      </c>
      <c r="J21" s="100"/>
      <c r="K21" s="100"/>
      <c r="L21" s="100">
        <v>3</v>
      </c>
      <c r="M21" s="100">
        <v>21</v>
      </c>
      <c r="N21" s="100">
        <v>6</v>
      </c>
      <c r="O21" s="100"/>
      <c r="P21" s="100">
        <v>6</v>
      </c>
      <c r="Q21" s="100"/>
      <c r="R21" s="100"/>
      <c r="S21" s="100">
        <v>10</v>
      </c>
      <c r="T21" s="101">
        <v>4</v>
      </c>
      <c r="U21" s="59" t="s">
        <v>108</v>
      </c>
      <c r="V21" s="107" t="s">
        <v>109</v>
      </c>
      <c r="W21" s="108" t="s">
        <v>99</v>
      </c>
      <c r="X21" s="141"/>
      <c r="Y21" s="138"/>
      <c r="Z21" s="139"/>
      <c r="AA21" s="46"/>
      <c r="AB21" s="45"/>
      <c r="AC21" s="138"/>
      <c r="AD21" s="45"/>
      <c r="AE21" s="46"/>
      <c r="AF21" s="45"/>
      <c r="AG21" s="142"/>
      <c r="AH21" s="46"/>
      <c r="AI21" s="45"/>
      <c r="AJ21" s="139"/>
      <c r="AK21" s="138"/>
      <c r="AL21" s="138"/>
      <c r="AM21" s="46"/>
      <c r="AN21" s="46"/>
      <c r="AO21" s="139"/>
      <c r="AP21" s="46"/>
      <c r="AQ21" s="140"/>
      <c r="AR21" s="139"/>
      <c r="AS21" s="46"/>
      <c r="AT21" s="46"/>
      <c r="AU21" s="140"/>
      <c r="AV21" s="140"/>
      <c r="AW21" s="46"/>
      <c r="AX21" s="46"/>
      <c r="AY21" s="46"/>
      <c r="AZ21" s="140"/>
      <c r="BA21" s="46"/>
      <c r="BB21" s="46"/>
      <c r="BC21" s="46"/>
      <c r="BD21" s="46"/>
      <c r="BE21" s="46"/>
      <c r="BF21" s="46"/>
      <c r="BG21" s="46"/>
      <c r="BH21" s="139"/>
      <c r="BI21" s="46"/>
      <c r="BJ21" s="46"/>
      <c r="BK21" s="46"/>
      <c r="BL21" s="46"/>
      <c r="BM21" s="46"/>
      <c r="BN21" s="46"/>
      <c r="BO21" s="46"/>
      <c r="BP21" s="46"/>
      <c r="BQ21" s="140"/>
      <c r="BR21" s="180"/>
      <c r="BS21" s="140"/>
      <c r="BT21" s="46"/>
      <c r="BU21" s="45"/>
      <c r="BV21" s="46"/>
      <c r="BW21" s="46"/>
      <c r="BX21" s="45"/>
      <c r="BY21" s="46"/>
      <c r="BZ21" s="46"/>
      <c r="CA21" s="46"/>
      <c r="CB21" s="46"/>
      <c r="CC21" s="46"/>
      <c r="CD21" s="46"/>
      <c r="CE21" s="47"/>
      <c r="CF21" s="47"/>
      <c r="CG21" s="47"/>
      <c r="CH21" s="47"/>
      <c r="CI21" s="47"/>
      <c r="CJ21" s="47"/>
      <c r="CK21" s="47"/>
      <c r="CL21" s="47"/>
      <c r="CM21" s="47"/>
      <c r="CN21" s="47"/>
      <c r="CO21" s="47"/>
      <c r="CP21" s="47"/>
      <c r="CQ21" s="47"/>
      <c r="CR21" s="47"/>
      <c r="CS21" s="47"/>
      <c r="CT21" s="47"/>
      <c r="CU21" s="47"/>
      <c r="CV21" s="47"/>
      <c r="CW21" s="47"/>
      <c r="CX21" s="47"/>
      <c r="CY21" s="47"/>
      <c r="CZ21" s="47"/>
      <c r="DA21" s="47"/>
      <c r="DB21" s="47"/>
      <c r="DC21" s="47"/>
      <c r="DD21" s="47"/>
      <c r="DE21" s="47"/>
      <c r="DF21" s="47"/>
      <c r="DG21" s="47"/>
      <c r="DH21" s="47"/>
      <c r="DI21" s="47"/>
      <c r="DJ21" s="47"/>
      <c r="DK21" s="47"/>
      <c r="DL21" s="47"/>
      <c r="DM21" s="47"/>
      <c r="DN21" s="47"/>
      <c r="DO21" s="47"/>
      <c r="DP21" s="47"/>
      <c r="DQ21" s="47"/>
      <c r="DR21" s="47"/>
      <c r="DS21" s="47"/>
      <c r="DT21" s="47"/>
      <c r="DU21" s="47"/>
      <c r="DV21" s="47"/>
      <c r="DW21" s="47"/>
      <c r="DX21" s="47"/>
      <c r="DY21" s="47"/>
      <c r="DZ21" s="47"/>
      <c r="EA21" s="47"/>
      <c r="EB21" s="47"/>
      <c r="EC21" s="47"/>
      <c r="ED21" s="47"/>
      <c r="EE21" s="47"/>
      <c r="EF21" s="47"/>
      <c r="EG21" s="47"/>
      <c r="EH21" s="47"/>
      <c r="EI21" s="47"/>
      <c r="EJ21" s="3"/>
      <c r="EK21" s="3"/>
      <c r="EL21" s="3"/>
      <c r="EM21" s="3"/>
      <c r="EN21" s="3"/>
    </row>
    <row r="22" spans="1:144" ht="141" customHeight="1" x14ac:dyDescent="0.25">
      <c r="A22" s="3"/>
      <c r="B22" s="212"/>
      <c r="C22" s="105" t="s">
        <v>110</v>
      </c>
      <c r="D22" s="18">
        <v>1</v>
      </c>
      <c r="E22" s="18">
        <v>9</v>
      </c>
      <c r="F22" s="18">
        <v>12</v>
      </c>
      <c r="G22" s="18"/>
      <c r="H22" s="18">
        <v>0</v>
      </c>
      <c r="I22" s="99">
        <v>75</v>
      </c>
      <c r="J22" s="100"/>
      <c r="K22" s="100"/>
      <c r="L22" s="100"/>
      <c r="M22" s="100"/>
      <c r="N22" s="100"/>
      <c r="O22" s="100"/>
      <c r="P22" s="100"/>
      <c r="Q22" s="100">
        <v>75</v>
      </c>
      <c r="R22" s="100"/>
      <c r="S22" s="100"/>
      <c r="T22" s="101"/>
      <c r="U22" s="62" t="s">
        <v>111</v>
      </c>
      <c r="V22" s="63" t="s">
        <v>112</v>
      </c>
      <c r="W22" s="64" t="s">
        <v>113</v>
      </c>
      <c r="X22" s="143"/>
      <c r="Y22" s="144"/>
      <c r="Z22" s="32"/>
      <c r="AA22" s="33"/>
      <c r="AB22" s="144"/>
      <c r="AC22" s="32"/>
      <c r="AD22" s="32"/>
      <c r="AE22" s="145"/>
      <c r="AF22" s="32"/>
      <c r="AG22" s="33"/>
      <c r="AH22" s="32"/>
      <c r="AI22" s="33"/>
      <c r="AJ22" s="146"/>
      <c r="AK22" s="145"/>
      <c r="AL22" s="33"/>
      <c r="AM22" s="146"/>
      <c r="AN22" s="145"/>
      <c r="AO22" s="182"/>
      <c r="AP22" s="33"/>
      <c r="AQ22" s="33"/>
      <c r="AR22" s="33"/>
      <c r="AS22" s="33"/>
      <c r="AT22" s="33"/>
      <c r="AU22" s="145"/>
      <c r="AV22" s="145"/>
      <c r="AW22" s="145"/>
      <c r="AX22" s="145"/>
      <c r="AY22" s="33"/>
      <c r="AZ22" s="146"/>
      <c r="BA22" s="33"/>
      <c r="BB22" s="32"/>
      <c r="BC22" s="144"/>
      <c r="BD22" s="33"/>
      <c r="BE22" s="32"/>
      <c r="BF22" s="33"/>
      <c r="BG22" s="33"/>
      <c r="BH22" s="145"/>
      <c r="BI22" s="33"/>
      <c r="BJ22" s="33"/>
      <c r="BK22" s="145"/>
      <c r="BL22" s="33"/>
      <c r="BM22" s="33"/>
      <c r="BN22" s="33"/>
      <c r="BO22" s="181"/>
      <c r="BP22" s="146"/>
      <c r="BQ22" s="146"/>
      <c r="BR22" s="146"/>
      <c r="BS22" s="146"/>
      <c r="BT22" s="33"/>
      <c r="BU22" s="32"/>
      <c r="BV22" s="33"/>
      <c r="BW22" s="32"/>
      <c r="BX22" s="32"/>
      <c r="BY22" s="33"/>
      <c r="BZ22" s="32"/>
      <c r="CA22" s="32"/>
      <c r="CB22" s="32"/>
      <c r="CC22" s="32"/>
      <c r="CD22" s="32"/>
      <c r="CE22" s="34"/>
      <c r="CF22" s="34"/>
      <c r="CG22" s="34"/>
      <c r="CH22" s="34"/>
      <c r="CI22" s="34"/>
      <c r="CJ22" s="34"/>
      <c r="CK22" s="34"/>
      <c r="CL22" s="34"/>
      <c r="CM22" s="34"/>
      <c r="CN22" s="34"/>
      <c r="CO22" s="34"/>
      <c r="CP22" s="34"/>
      <c r="CQ22" s="34"/>
      <c r="CR22" s="34"/>
      <c r="CS22" s="34"/>
      <c r="CT22" s="34"/>
      <c r="CU22" s="34"/>
      <c r="CV22" s="34"/>
      <c r="CW22" s="34"/>
      <c r="CX22" s="34"/>
      <c r="CY22" s="34"/>
      <c r="CZ22" s="34"/>
      <c r="DA22" s="34"/>
      <c r="DB22" s="34"/>
      <c r="DC22" s="34"/>
      <c r="DD22" s="34"/>
      <c r="DE22" s="34"/>
      <c r="DF22" s="34"/>
      <c r="DG22" s="34"/>
      <c r="DH22" s="34"/>
      <c r="DI22" s="34"/>
      <c r="DJ22" s="34"/>
      <c r="DK22" s="34"/>
      <c r="DL22" s="34"/>
      <c r="DM22" s="34"/>
      <c r="DN22" s="34"/>
      <c r="DO22" s="34"/>
      <c r="DP22" s="34"/>
      <c r="DQ22" s="34"/>
      <c r="DR22" s="34"/>
      <c r="DS22" s="34"/>
      <c r="DT22" s="34"/>
      <c r="DU22" s="34"/>
      <c r="DV22" s="34"/>
      <c r="DW22" s="34"/>
      <c r="DX22" s="34"/>
      <c r="DY22" s="34"/>
      <c r="DZ22" s="34"/>
      <c r="EA22" s="34"/>
      <c r="EB22" s="34"/>
      <c r="EC22" s="34"/>
      <c r="ED22" s="34"/>
      <c r="EE22" s="34"/>
      <c r="EF22" s="34"/>
      <c r="EG22" s="34"/>
      <c r="EH22" s="34"/>
      <c r="EI22" s="34"/>
      <c r="EJ22" s="3"/>
      <c r="EK22" s="3"/>
      <c r="EL22" s="3"/>
      <c r="EM22" s="3"/>
      <c r="EN22" s="3"/>
    </row>
    <row r="23" spans="1:144" ht="24.95" customHeight="1" x14ac:dyDescent="0.25">
      <c r="A23" s="3"/>
      <c r="B23" s="3"/>
      <c r="C23" s="106"/>
      <c r="D23" s="19"/>
      <c r="E23" s="19"/>
      <c r="F23" s="19"/>
      <c r="G23" s="19"/>
      <c r="H23" s="19"/>
      <c r="I23" s="102"/>
      <c r="J23" s="102"/>
      <c r="K23" s="102"/>
      <c r="L23" s="102"/>
      <c r="M23" s="102"/>
      <c r="N23" s="102"/>
      <c r="O23" s="102"/>
      <c r="P23" s="102"/>
      <c r="Q23" s="102"/>
      <c r="R23" s="102"/>
      <c r="S23" s="102"/>
      <c r="T23" s="103"/>
      <c r="U23" s="68" t="s">
        <v>84</v>
      </c>
      <c r="V23" s="69" t="s">
        <v>85</v>
      </c>
      <c r="W23" s="69" t="s">
        <v>86</v>
      </c>
      <c r="X23" s="120"/>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3"/>
      <c r="CE23" s="24"/>
      <c r="CF23" s="24"/>
      <c r="CG23" s="24"/>
      <c r="CH23" s="24"/>
      <c r="CI23" s="24"/>
      <c r="CJ23" s="24"/>
      <c r="CK23" s="24"/>
      <c r="CL23" s="24"/>
      <c r="CM23" s="24"/>
      <c r="CN23" s="24"/>
      <c r="CO23" s="24"/>
      <c r="CP23" s="24"/>
      <c r="CQ23" s="24"/>
      <c r="CR23" s="24"/>
      <c r="CS23" s="24"/>
      <c r="CT23" s="24"/>
      <c r="CU23" s="24"/>
      <c r="CV23" s="24"/>
      <c r="CW23" s="24"/>
      <c r="CX23" s="24"/>
      <c r="CY23" s="24"/>
      <c r="CZ23" s="24"/>
      <c r="DA23" s="24"/>
      <c r="DB23" s="24"/>
      <c r="DC23" s="24"/>
      <c r="DD23" s="24"/>
      <c r="DE23" s="24"/>
      <c r="DF23" s="24"/>
      <c r="DG23" s="24"/>
      <c r="DH23" s="24"/>
      <c r="DI23" s="24"/>
      <c r="DJ23" s="24"/>
      <c r="DK23" s="24"/>
      <c r="DL23" s="24"/>
      <c r="DM23" s="24"/>
      <c r="DN23" s="24"/>
      <c r="DO23" s="24"/>
      <c r="DP23" s="24"/>
      <c r="DQ23" s="24"/>
      <c r="DR23" s="24"/>
      <c r="DS23" s="24"/>
      <c r="DT23" s="24"/>
      <c r="DU23" s="24"/>
      <c r="DV23" s="24"/>
      <c r="DW23" s="24"/>
      <c r="DX23" s="24"/>
      <c r="DY23" s="24"/>
      <c r="DZ23" s="24"/>
      <c r="EA23" s="24"/>
      <c r="EB23" s="24"/>
      <c r="EC23" s="24"/>
      <c r="ED23" s="24"/>
      <c r="EE23" s="24"/>
      <c r="EF23" s="24"/>
      <c r="EG23" s="24"/>
      <c r="EH23" s="24"/>
      <c r="EI23" s="24"/>
      <c r="EJ23" s="3"/>
      <c r="EK23" s="3"/>
      <c r="EL23" s="3"/>
      <c r="EM23" s="3"/>
      <c r="EN23" s="3"/>
    </row>
    <row r="24" spans="1:144" ht="155.25" customHeight="1" x14ac:dyDescent="0.25">
      <c r="A24" s="3"/>
      <c r="B24" s="212" t="s">
        <v>114</v>
      </c>
      <c r="C24" s="105" t="s">
        <v>115</v>
      </c>
      <c r="D24" s="18">
        <v>40</v>
      </c>
      <c r="E24" s="18">
        <v>13</v>
      </c>
      <c r="F24" s="18">
        <v>18</v>
      </c>
      <c r="G24" s="18"/>
      <c r="H24" s="18">
        <v>0</v>
      </c>
      <c r="I24" s="99">
        <f>SUM(J24:T24)</f>
        <v>106</v>
      </c>
      <c r="J24" s="100"/>
      <c r="K24" s="100"/>
      <c r="L24" s="100">
        <v>3</v>
      </c>
      <c r="M24" s="100">
        <v>49</v>
      </c>
      <c r="N24" s="100">
        <v>6</v>
      </c>
      <c r="O24" s="100"/>
      <c r="P24" s="100">
        <v>8</v>
      </c>
      <c r="Q24" s="100"/>
      <c r="R24" s="100"/>
      <c r="S24" s="100">
        <v>20</v>
      </c>
      <c r="T24" s="101">
        <v>20</v>
      </c>
      <c r="U24" s="56" t="s">
        <v>116</v>
      </c>
      <c r="V24" s="115" t="s">
        <v>117</v>
      </c>
      <c r="W24" s="58" t="s">
        <v>118</v>
      </c>
      <c r="X24" s="121"/>
      <c r="Y24" s="35"/>
      <c r="Z24" s="35"/>
      <c r="AA24" s="147"/>
      <c r="AB24" s="147"/>
      <c r="AC24" s="36"/>
      <c r="AD24" s="35"/>
      <c r="AE24" s="148"/>
      <c r="AF24" s="36"/>
      <c r="AG24" s="36"/>
      <c r="AH24" s="35"/>
      <c r="AI24" s="35"/>
      <c r="AJ24" s="36"/>
      <c r="AK24" s="183"/>
      <c r="AL24" s="35"/>
      <c r="AM24" s="35"/>
      <c r="AN24" s="148"/>
      <c r="AO24" s="149"/>
      <c r="AP24" s="36"/>
      <c r="AQ24" s="36"/>
      <c r="AR24" s="35"/>
      <c r="AS24" s="148"/>
      <c r="AT24" s="36"/>
      <c r="AU24" s="150"/>
      <c r="AV24" s="36"/>
      <c r="AW24" s="36"/>
      <c r="AX24" s="148"/>
      <c r="AY24" s="148"/>
      <c r="AZ24" s="35"/>
      <c r="BA24" s="147"/>
      <c r="BB24" s="35"/>
      <c r="BC24" s="147"/>
      <c r="BD24" s="35"/>
      <c r="BE24" s="35"/>
      <c r="BF24" s="35"/>
      <c r="BG24" s="35"/>
      <c r="BH24" s="147"/>
      <c r="BI24" s="35"/>
      <c r="BJ24" s="35"/>
      <c r="BK24" s="147"/>
      <c r="BL24" s="147"/>
      <c r="BM24" s="35"/>
      <c r="BN24" s="35"/>
      <c r="BO24" s="147"/>
      <c r="BP24" s="147"/>
      <c r="BQ24" s="147"/>
      <c r="BR24" s="149"/>
      <c r="BS24" s="147"/>
      <c r="BT24" s="36"/>
      <c r="BU24" s="36"/>
      <c r="BV24" s="35"/>
      <c r="BW24" s="35"/>
      <c r="BX24" s="35"/>
      <c r="BY24" s="35"/>
      <c r="BZ24" s="35"/>
      <c r="CA24" s="35"/>
      <c r="CB24" s="35"/>
      <c r="CC24" s="35"/>
      <c r="CD24" s="35"/>
      <c r="CE24" s="37"/>
      <c r="CF24" s="37"/>
      <c r="CG24" s="37"/>
      <c r="CH24" s="37"/>
      <c r="CI24" s="37"/>
      <c r="CJ24" s="37"/>
      <c r="CK24" s="37"/>
      <c r="CL24" s="37"/>
      <c r="CM24" s="37"/>
      <c r="CN24" s="37"/>
      <c r="CO24" s="37"/>
      <c r="CP24" s="37"/>
      <c r="CQ24" s="37"/>
      <c r="CR24" s="37"/>
      <c r="CS24" s="37"/>
      <c r="CT24" s="37"/>
      <c r="CU24" s="37"/>
      <c r="CV24" s="37"/>
      <c r="CW24" s="37"/>
      <c r="CX24" s="37"/>
      <c r="CY24" s="37"/>
      <c r="CZ24" s="37"/>
      <c r="DA24" s="37"/>
      <c r="DB24" s="37"/>
      <c r="DC24" s="37"/>
      <c r="DD24" s="37"/>
      <c r="DE24" s="37"/>
      <c r="DF24" s="37"/>
      <c r="DG24" s="37"/>
      <c r="DH24" s="37"/>
      <c r="DI24" s="37"/>
      <c r="DJ24" s="37"/>
      <c r="DK24" s="37"/>
      <c r="DL24" s="37"/>
      <c r="DM24" s="37"/>
      <c r="DN24" s="37"/>
      <c r="DO24" s="37"/>
      <c r="DP24" s="37"/>
      <c r="DQ24" s="37"/>
      <c r="DR24" s="37"/>
      <c r="DS24" s="37"/>
      <c r="DT24" s="37"/>
      <c r="DU24" s="37"/>
      <c r="DV24" s="37"/>
      <c r="DW24" s="37"/>
      <c r="DX24" s="37"/>
      <c r="DY24" s="37"/>
      <c r="DZ24" s="37"/>
      <c r="EA24" s="37"/>
      <c r="EB24" s="37"/>
      <c r="EC24" s="37"/>
      <c r="ED24" s="37"/>
      <c r="EE24" s="37"/>
      <c r="EF24" s="37"/>
      <c r="EG24" s="37"/>
      <c r="EH24" s="37"/>
      <c r="EI24" s="37"/>
      <c r="EJ24" s="3"/>
      <c r="EK24" s="3"/>
      <c r="EL24" s="3"/>
      <c r="EM24" s="3"/>
      <c r="EN24" s="3"/>
    </row>
    <row r="25" spans="1:144" ht="144" customHeight="1" x14ac:dyDescent="0.25">
      <c r="A25" s="3"/>
      <c r="B25" s="212"/>
      <c r="C25" s="105" t="s">
        <v>119</v>
      </c>
      <c r="D25" s="18">
        <v>20</v>
      </c>
      <c r="E25" s="18">
        <v>14</v>
      </c>
      <c r="F25" s="18">
        <v>20</v>
      </c>
      <c r="G25" s="18"/>
      <c r="H25" s="18">
        <v>0</v>
      </c>
      <c r="I25" s="99">
        <f>SUM(J25:T25)</f>
        <v>54</v>
      </c>
      <c r="J25" s="100"/>
      <c r="K25" s="100"/>
      <c r="L25" s="100"/>
      <c r="M25" s="100">
        <v>30</v>
      </c>
      <c r="N25" s="100"/>
      <c r="O25" s="100"/>
      <c r="P25" s="100"/>
      <c r="Q25" s="100"/>
      <c r="R25" s="100"/>
      <c r="S25" s="100">
        <v>20</v>
      </c>
      <c r="T25" s="101">
        <v>4</v>
      </c>
      <c r="U25" s="59" t="s">
        <v>120</v>
      </c>
      <c r="V25" s="60" t="s">
        <v>121</v>
      </c>
      <c r="W25" s="61" t="s">
        <v>122</v>
      </c>
      <c r="X25" s="151"/>
      <c r="Y25" s="38"/>
      <c r="Z25" s="38"/>
      <c r="AA25" s="38"/>
      <c r="AB25" s="39"/>
      <c r="AC25" s="38"/>
      <c r="AD25" s="153"/>
      <c r="AE25" s="38"/>
      <c r="AF25" s="38"/>
      <c r="AG25" s="38"/>
      <c r="AH25" s="38"/>
      <c r="AI25" s="38"/>
      <c r="AJ25" s="38"/>
      <c r="AK25" s="38"/>
      <c r="AL25" s="38"/>
      <c r="AM25" s="154"/>
      <c r="AN25" s="38"/>
      <c r="AO25" s="38"/>
      <c r="AP25" s="38"/>
      <c r="AQ25" s="38"/>
      <c r="AR25" s="38"/>
      <c r="AS25" s="38"/>
      <c r="AT25" s="38"/>
      <c r="AU25" s="38"/>
      <c r="AV25" s="38"/>
      <c r="AW25" s="38"/>
      <c r="AX25" s="38"/>
      <c r="AY25" s="38"/>
      <c r="AZ25" s="39"/>
      <c r="BA25" s="39"/>
      <c r="BB25" s="38"/>
      <c r="BC25" s="39"/>
      <c r="BD25" s="39"/>
      <c r="BE25" s="39"/>
      <c r="BF25" s="39"/>
      <c r="BG25" s="39"/>
      <c r="BH25" s="153"/>
      <c r="BI25" s="152"/>
      <c r="BJ25" s="154"/>
      <c r="BK25" s="39"/>
      <c r="BL25" s="39"/>
      <c r="BM25" s="38"/>
      <c r="BN25" s="39"/>
      <c r="BO25" s="39"/>
      <c r="BP25" s="153"/>
      <c r="BQ25" s="39"/>
      <c r="BR25" s="39"/>
      <c r="BS25" s="39"/>
      <c r="BT25" s="39"/>
      <c r="BU25" s="38"/>
      <c r="BV25" s="38"/>
      <c r="BW25" s="38"/>
      <c r="BX25" s="38"/>
      <c r="BY25" s="39"/>
      <c r="BZ25" s="39"/>
      <c r="CA25" s="39"/>
      <c r="CB25" s="39"/>
      <c r="CC25" s="39"/>
      <c r="CD25" s="39"/>
      <c r="CE25" s="40"/>
      <c r="CF25" s="40"/>
      <c r="CG25" s="40"/>
      <c r="CH25" s="40"/>
      <c r="CI25" s="40"/>
      <c r="CJ25" s="40"/>
      <c r="CK25" s="40"/>
      <c r="CL25" s="40"/>
      <c r="CM25" s="40"/>
      <c r="CN25" s="40"/>
      <c r="CO25" s="40"/>
      <c r="CP25" s="40"/>
      <c r="CQ25" s="40"/>
      <c r="CR25" s="40"/>
      <c r="CS25" s="40"/>
      <c r="CT25" s="40"/>
      <c r="CU25" s="40"/>
      <c r="CV25" s="40"/>
      <c r="CW25" s="40"/>
      <c r="CX25" s="40"/>
      <c r="CY25" s="40"/>
      <c r="CZ25" s="40"/>
      <c r="DA25" s="40"/>
      <c r="DB25" s="40"/>
      <c r="DC25" s="40"/>
      <c r="DD25" s="40"/>
      <c r="DE25" s="40"/>
      <c r="DF25" s="40"/>
      <c r="DG25" s="40"/>
      <c r="DH25" s="40"/>
      <c r="DI25" s="40"/>
      <c r="DJ25" s="40"/>
      <c r="DK25" s="40"/>
      <c r="DL25" s="40"/>
      <c r="DM25" s="40"/>
      <c r="DN25" s="40"/>
      <c r="DO25" s="40"/>
      <c r="DP25" s="40"/>
      <c r="DQ25" s="40"/>
      <c r="DR25" s="40"/>
      <c r="DS25" s="40"/>
      <c r="DT25" s="40"/>
      <c r="DU25" s="40"/>
      <c r="DV25" s="40"/>
      <c r="DW25" s="40"/>
      <c r="DX25" s="40"/>
      <c r="DY25" s="40"/>
      <c r="DZ25" s="40"/>
      <c r="EA25" s="40"/>
      <c r="EB25" s="40"/>
      <c r="EC25" s="40"/>
      <c r="ED25" s="40"/>
      <c r="EE25" s="40"/>
      <c r="EF25" s="40"/>
      <c r="EG25" s="40"/>
      <c r="EH25" s="40"/>
      <c r="EI25" s="40"/>
      <c r="EJ25" s="3"/>
      <c r="EK25" s="3"/>
      <c r="EL25" s="3"/>
      <c r="EM25" s="3"/>
      <c r="EN25" s="3"/>
    </row>
    <row r="26" spans="1:144" ht="195" x14ac:dyDescent="0.25">
      <c r="A26" s="3"/>
      <c r="B26" s="212"/>
      <c r="C26" s="105" t="s">
        <v>123</v>
      </c>
      <c r="D26" s="18">
        <v>20</v>
      </c>
      <c r="E26" s="18">
        <v>15</v>
      </c>
      <c r="F26" s="18">
        <v>17</v>
      </c>
      <c r="G26" s="18"/>
      <c r="H26" s="18">
        <v>0</v>
      </c>
      <c r="I26" s="99">
        <f>SUM(J26:T26)</f>
        <v>44</v>
      </c>
      <c r="J26" s="100"/>
      <c r="K26" s="100"/>
      <c r="L26" s="100">
        <v>3</v>
      </c>
      <c r="M26" s="100">
        <v>19</v>
      </c>
      <c r="N26" s="100">
        <v>5</v>
      </c>
      <c r="O26" s="100"/>
      <c r="P26" s="100">
        <v>3</v>
      </c>
      <c r="Q26" s="100"/>
      <c r="R26" s="100"/>
      <c r="S26" s="100">
        <v>10</v>
      </c>
      <c r="T26" s="101">
        <v>4</v>
      </c>
      <c r="U26" s="59" t="s">
        <v>124</v>
      </c>
      <c r="V26" s="60" t="s">
        <v>125</v>
      </c>
      <c r="W26" s="61" t="s">
        <v>99</v>
      </c>
      <c r="X26" s="159"/>
      <c r="Y26" s="38"/>
      <c r="Z26" s="39"/>
      <c r="AA26" s="153"/>
      <c r="AB26" s="184"/>
      <c r="AC26" s="38"/>
      <c r="AD26" s="155"/>
      <c r="AE26" s="38"/>
      <c r="AF26" s="153"/>
      <c r="AG26" s="38"/>
      <c r="AH26" s="39"/>
      <c r="AI26" s="153"/>
      <c r="AJ26" s="39"/>
      <c r="AK26" s="38"/>
      <c r="AL26" s="39"/>
      <c r="AM26" s="38"/>
      <c r="AN26" s="39"/>
      <c r="AO26" s="39"/>
      <c r="AP26" s="39"/>
      <c r="AQ26" s="39"/>
      <c r="AR26" s="39"/>
      <c r="AS26" s="39"/>
      <c r="AT26" s="39"/>
      <c r="AU26" s="39"/>
      <c r="AV26" s="39"/>
      <c r="AW26" s="39"/>
      <c r="AX26" s="152"/>
      <c r="AY26" s="153"/>
      <c r="AZ26" s="39"/>
      <c r="BA26" s="39"/>
      <c r="BB26" s="39"/>
      <c r="BC26" s="39"/>
      <c r="BD26" s="39"/>
      <c r="BE26" s="38"/>
      <c r="BF26" s="39"/>
      <c r="BG26" s="39"/>
      <c r="BH26" s="38"/>
      <c r="BI26" s="38"/>
      <c r="BJ26" s="39"/>
      <c r="BK26" s="39"/>
      <c r="BL26" s="39"/>
      <c r="BM26" s="39"/>
      <c r="BN26" s="39"/>
      <c r="BO26" s="39"/>
      <c r="BP26" s="152"/>
      <c r="BQ26" s="39"/>
      <c r="BR26" s="39"/>
      <c r="BS26" s="39"/>
      <c r="BT26" s="39"/>
      <c r="BU26" s="38"/>
      <c r="BV26" s="39"/>
      <c r="BW26" s="39"/>
      <c r="BX26" s="39"/>
      <c r="BY26" s="39"/>
      <c r="BZ26" s="39"/>
      <c r="CA26" s="38"/>
      <c r="CB26" s="39"/>
      <c r="CC26" s="39"/>
      <c r="CD26" s="39"/>
      <c r="CE26" s="40"/>
      <c r="CF26" s="40"/>
      <c r="CG26" s="40"/>
      <c r="CH26" s="40"/>
      <c r="CI26" s="40"/>
      <c r="CJ26" s="40"/>
      <c r="CK26" s="40"/>
      <c r="CL26" s="40"/>
      <c r="CM26" s="40"/>
      <c r="CN26" s="40"/>
      <c r="CO26" s="40"/>
      <c r="CP26" s="40"/>
      <c r="CQ26" s="40"/>
      <c r="CR26" s="40"/>
      <c r="CS26" s="40"/>
      <c r="CT26" s="40"/>
      <c r="CU26" s="40"/>
      <c r="CV26" s="40"/>
      <c r="CW26" s="40"/>
      <c r="CX26" s="40"/>
      <c r="CY26" s="40"/>
      <c r="CZ26" s="40"/>
      <c r="DA26" s="40"/>
      <c r="DB26" s="40"/>
      <c r="DC26" s="40"/>
      <c r="DD26" s="40"/>
      <c r="DE26" s="40"/>
      <c r="DF26" s="40"/>
      <c r="DG26" s="40"/>
      <c r="DH26" s="40"/>
      <c r="DI26" s="40"/>
      <c r="DJ26" s="40"/>
      <c r="DK26" s="40"/>
      <c r="DL26" s="40"/>
      <c r="DM26" s="40"/>
      <c r="DN26" s="40"/>
      <c r="DO26" s="40"/>
      <c r="DP26" s="40"/>
      <c r="DQ26" s="40"/>
      <c r="DR26" s="40"/>
      <c r="DS26" s="40"/>
      <c r="DT26" s="40"/>
      <c r="DU26" s="40"/>
      <c r="DV26" s="40"/>
      <c r="DW26" s="40"/>
      <c r="DX26" s="40"/>
      <c r="DY26" s="40"/>
      <c r="DZ26" s="40"/>
      <c r="EA26" s="40"/>
      <c r="EB26" s="40"/>
      <c r="EC26" s="40"/>
      <c r="ED26" s="40"/>
      <c r="EE26" s="40"/>
      <c r="EF26" s="40"/>
      <c r="EG26" s="40"/>
      <c r="EH26" s="40"/>
      <c r="EI26" s="40"/>
      <c r="EJ26" s="3"/>
      <c r="EK26" s="3"/>
      <c r="EL26" s="3"/>
      <c r="EM26" s="3"/>
      <c r="EN26" s="3"/>
    </row>
    <row r="27" spans="1:144" ht="195" x14ac:dyDescent="0.25">
      <c r="A27" s="3"/>
      <c r="B27" s="212"/>
      <c r="C27" s="105" t="s">
        <v>126</v>
      </c>
      <c r="D27" s="18">
        <v>20</v>
      </c>
      <c r="E27" s="18">
        <v>15</v>
      </c>
      <c r="F27" s="18">
        <v>21</v>
      </c>
      <c r="G27" s="18"/>
      <c r="H27" s="18">
        <v>0</v>
      </c>
      <c r="I27" s="99">
        <f>SUM(J27:T27)</f>
        <v>50</v>
      </c>
      <c r="J27" s="100"/>
      <c r="K27" s="100"/>
      <c r="L27" s="100">
        <v>3</v>
      </c>
      <c r="M27" s="100">
        <v>19</v>
      </c>
      <c r="N27" s="100">
        <v>6</v>
      </c>
      <c r="O27" s="100"/>
      <c r="P27" s="100">
        <v>8</v>
      </c>
      <c r="Q27" s="100"/>
      <c r="R27" s="100"/>
      <c r="S27" s="100">
        <v>10</v>
      </c>
      <c r="T27" s="101">
        <v>4</v>
      </c>
      <c r="U27" s="59" t="s">
        <v>127</v>
      </c>
      <c r="V27" s="60" t="s">
        <v>128</v>
      </c>
      <c r="W27" s="61" t="s">
        <v>99</v>
      </c>
      <c r="X27" s="123"/>
      <c r="Y27" s="48"/>
      <c r="Z27" s="49"/>
      <c r="AA27" s="155"/>
      <c r="AB27" s="186"/>
      <c r="AC27" s="48"/>
      <c r="AD27" s="156"/>
      <c r="AE27" s="157"/>
      <c r="AF27" s="155"/>
      <c r="AG27" s="48"/>
      <c r="AH27" s="155"/>
      <c r="AI27" s="155"/>
      <c r="AJ27" s="158"/>
      <c r="AK27" s="48"/>
      <c r="AL27" s="49"/>
      <c r="AM27" s="157"/>
      <c r="AN27" s="49"/>
      <c r="AO27" s="49"/>
      <c r="AP27" s="49"/>
      <c r="AQ27" s="49"/>
      <c r="AR27" s="49"/>
      <c r="AS27" s="49"/>
      <c r="AT27" s="49"/>
      <c r="AU27" s="49"/>
      <c r="AV27" s="49"/>
      <c r="AW27" s="158"/>
      <c r="AX27" s="49"/>
      <c r="AY27" s="155"/>
      <c r="AZ27" s="155"/>
      <c r="BA27" s="49"/>
      <c r="BB27" s="155"/>
      <c r="BC27" s="49"/>
      <c r="BD27" s="155"/>
      <c r="BE27" s="48"/>
      <c r="BF27" s="155"/>
      <c r="BG27" s="49"/>
      <c r="BH27" s="48"/>
      <c r="BI27" s="48"/>
      <c r="BJ27" s="49"/>
      <c r="BK27" s="158"/>
      <c r="BL27" s="49"/>
      <c r="BM27" s="49"/>
      <c r="BN27" s="185"/>
      <c r="BO27" s="49"/>
      <c r="BP27" s="49"/>
      <c r="BQ27" s="49"/>
      <c r="BR27" s="49"/>
      <c r="BS27" s="49"/>
      <c r="BT27" s="49"/>
      <c r="BU27" s="48"/>
      <c r="BV27" s="49"/>
      <c r="BW27" s="49"/>
      <c r="BX27" s="49"/>
      <c r="BY27" s="49"/>
      <c r="BZ27" s="49"/>
      <c r="CA27" s="48"/>
      <c r="CB27" s="49"/>
      <c r="CC27" s="49"/>
      <c r="CD27" s="49"/>
      <c r="CE27" s="50"/>
      <c r="CF27" s="50"/>
      <c r="CG27" s="50"/>
      <c r="CH27" s="50"/>
      <c r="CI27" s="50"/>
      <c r="CJ27" s="50"/>
      <c r="CK27" s="50"/>
      <c r="CL27" s="50"/>
      <c r="CM27" s="50"/>
      <c r="CN27" s="50"/>
      <c r="CO27" s="50"/>
      <c r="CP27" s="50"/>
      <c r="CQ27" s="50"/>
      <c r="CR27" s="50"/>
      <c r="CS27" s="50"/>
      <c r="CT27" s="50"/>
      <c r="CU27" s="50"/>
      <c r="CV27" s="50"/>
      <c r="CW27" s="50"/>
      <c r="CX27" s="50"/>
      <c r="CY27" s="50"/>
      <c r="CZ27" s="50"/>
      <c r="DA27" s="50"/>
      <c r="DB27" s="50"/>
      <c r="DC27" s="50"/>
      <c r="DD27" s="50"/>
      <c r="DE27" s="50"/>
      <c r="DF27" s="50"/>
      <c r="DG27" s="50"/>
      <c r="DH27" s="50"/>
      <c r="DI27" s="50"/>
      <c r="DJ27" s="50"/>
      <c r="DK27" s="50"/>
      <c r="DL27" s="50"/>
      <c r="DM27" s="50"/>
      <c r="DN27" s="50"/>
      <c r="DO27" s="50"/>
      <c r="DP27" s="50"/>
      <c r="DQ27" s="50"/>
      <c r="DR27" s="50"/>
      <c r="DS27" s="50"/>
      <c r="DT27" s="50"/>
      <c r="DU27" s="50"/>
      <c r="DV27" s="50"/>
      <c r="DW27" s="50"/>
      <c r="DX27" s="50"/>
      <c r="DY27" s="50"/>
      <c r="DZ27" s="50"/>
      <c r="EA27" s="50"/>
      <c r="EB27" s="50"/>
      <c r="EC27" s="50"/>
      <c r="ED27" s="50"/>
      <c r="EE27" s="50"/>
      <c r="EF27" s="50"/>
      <c r="EG27" s="50"/>
      <c r="EH27" s="50"/>
      <c r="EI27" s="50"/>
      <c r="EJ27" s="3"/>
      <c r="EK27" s="3"/>
      <c r="EL27" s="3"/>
      <c r="EM27" s="3"/>
      <c r="EN27" s="3"/>
    </row>
    <row r="28" spans="1:144" ht="129.94999999999999" customHeight="1" x14ac:dyDescent="0.25">
      <c r="A28" s="3"/>
      <c r="B28" s="212"/>
      <c r="C28" s="105" t="s">
        <v>129</v>
      </c>
      <c r="D28" s="18">
        <v>20</v>
      </c>
      <c r="E28" s="18">
        <v>19</v>
      </c>
      <c r="F28" s="18">
        <v>21</v>
      </c>
      <c r="G28" s="18"/>
      <c r="H28" s="18">
        <v>0</v>
      </c>
      <c r="I28" s="99">
        <f>SUM(J28:T28)</f>
        <v>44</v>
      </c>
      <c r="J28" s="100"/>
      <c r="K28" s="100"/>
      <c r="L28" s="100">
        <v>3</v>
      </c>
      <c r="M28" s="100">
        <v>15</v>
      </c>
      <c r="N28" s="100">
        <v>6</v>
      </c>
      <c r="O28" s="100"/>
      <c r="P28" s="100">
        <v>6</v>
      </c>
      <c r="Q28" s="100"/>
      <c r="R28" s="100"/>
      <c r="S28" s="100">
        <v>10</v>
      </c>
      <c r="T28" s="101">
        <v>4</v>
      </c>
      <c r="U28" s="59" t="s">
        <v>130</v>
      </c>
      <c r="V28" s="60" t="s">
        <v>131</v>
      </c>
      <c r="W28" s="61" t="s">
        <v>99</v>
      </c>
      <c r="X28" s="123"/>
      <c r="Y28" s="156"/>
      <c r="Z28" s="49"/>
      <c r="AA28" s="49"/>
      <c r="AB28" s="48"/>
      <c r="AC28" s="156"/>
      <c r="AD28" s="48"/>
      <c r="AE28" s="48"/>
      <c r="AF28" s="49"/>
      <c r="AG28" s="156"/>
      <c r="AH28" s="49"/>
      <c r="AI28" s="49"/>
      <c r="AJ28" s="155"/>
      <c r="AK28" s="156"/>
      <c r="AL28" s="158"/>
      <c r="AM28" s="48"/>
      <c r="AN28" s="49"/>
      <c r="AO28" s="49"/>
      <c r="AP28" s="49"/>
      <c r="AQ28" s="49"/>
      <c r="AR28" s="49"/>
      <c r="AS28" s="49"/>
      <c r="AT28" s="49"/>
      <c r="AU28" s="49"/>
      <c r="AV28" s="155"/>
      <c r="AW28" s="155"/>
      <c r="AX28" s="158"/>
      <c r="AY28" s="158"/>
      <c r="AZ28" s="49"/>
      <c r="BA28" s="49"/>
      <c r="BB28" s="49"/>
      <c r="BC28" s="49"/>
      <c r="BD28" s="49"/>
      <c r="BE28" s="48"/>
      <c r="BF28" s="49"/>
      <c r="BG28" s="49"/>
      <c r="BH28" s="156"/>
      <c r="BI28" s="48"/>
      <c r="BJ28" s="49"/>
      <c r="BK28" s="49"/>
      <c r="BL28" s="49"/>
      <c r="BM28" s="49"/>
      <c r="BN28" s="185"/>
      <c r="BO28" s="49"/>
      <c r="BP28" s="49"/>
      <c r="BQ28" s="49"/>
      <c r="BR28" s="49"/>
      <c r="BS28" s="155"/>
      <c r="BT28" s="49"/>
      <c r="BU28" s="48"/>
      <c r="BV28" s="49"/>
      <c r="BW28" s="49"/>
      <c r="BX28" s="49"/>
      <c r="BY28" s="49"/>
      <c r="BZ28" s="49"/>
      <c r="CA28" s="48"/>
      <c r="CB28" s="49"/>
      <c r="CC28" s="49"/>
      <c r="CD28" s="49"/>
      <c r="CE28" s="50"/>
      <c r="CF28" s="50"/>
      <c r="CG28" s="50"/>
      <c r="CH28" s="50"/>
      <c r="CI28" s="50"/>
      <c r="CJ28" s="50"/>
      <c r="CK28" s="50"/>
      <c r="CL28" s="50"/>
      <c r="CM28" s="50"/>
      <c r="CN28" s="50"/>
      <c r="CO28" s="50"/>
      <c r="CP28" s="50"/>
      <c r="CQ28" s="50"/>
      <c r="CR28" s="50"/>
      <c r="CS28" s="50"/>
      <c r="CT28" s="50"/>
      <c r="CU28" s="50"/>
      <c r="CV28" s="50"/>
      <c r="CW28" s="50"/>
      <c r="CX28" s="50"/>
      <c r="CY28" s="50"/>
      <c r="CZ28" s="50"/>
      <c r="DA28" s="50"/>
      <c r="DB28" s="50"/>
      <c r="DC28" s="50"/>
      <c r="DD28" s="50"/>
      <c r="DE28" s="50"/>
      <c r="DF28" s="50"/>
      <c r="DG28" s="50"/>
      <c r="DH28" s="50"/>
      <c r="DI28" s="50"/>
      <c r="DJ28" s="50"/>
      <c r="DK28" s="50"/>
      <c r="DL28" s="50"/>
      <c r="DM28" s="50"/>
      <c r="DN28" s="50"/>
      <c r="DO28" s="50"/>
      <c r="DP28" s="50"/>
      <c r="DQ28" s="50"/>
      <c r="DR28" s="50"/>
      <c r="DS28" s="50"/>
      <c r="DT28" s="50"/>
      <c r="DU28" s="50"/>
      <c r="DV28" s="50"/>
      <c r="DW28" s="50"/>
      <c r="DX28" s="50"/>
      <c r="DY28" s="50"/>
      <c r="DZ28" s="50"/>
      <c r="EA28" s="50"/>
      <c r="EB28" s="50"/>
      <c r="EC28" s="50"/>
      <c r="ED28" s="50"/>
      <c r="EE28" s="50"/>
      <c r="EF28" s="50"/>
      <c r="EG28" s="50"/>
      <c r="EH28" s="50"/>
      <c r="EI28" s="50"/>
      <c r="EJ28" s="3"/>
      <c r="EK28" s="3"/>
      <c r="EL28" s="3"/>
      <c r="EM28" s="3"/>
      <c r="EN28" s="3"/>
    </row>
    <row r="29" spans="1:144" ht="144.94999999999999" customHeight="1" x14ac:dyDescent="0.25">
      <c r="A29" s="3"/>
      <c r="B29" s="212"/>
      <c r="C29" s="105" t="s">
        <v>132</v>
      </c>
      <c r="D29" s="18">
        <v>1</v>
      </c>
      <c r="E29" s="18">
        <v>19</v>
      </c>
      <c r="F29" s="18">
        <v>24</v>
      </c>
      <c r="G29" s="18"/>
      <c r="H29" s="18">
        <v>0</v>
      </c>
      <c r="I29" s="99">
        <v>525</v>
      </c>
      <c r="J29" s="100"/>
      <c r="K29" s="100"/>
      <c r="L29" s="100"/>
      <c r="M29" s="100"/>
      <c r="N29" s="100"/>
      <c r="O29" s="100"/>
      <c r="P29" s="100"/>
      <c r="Q29" s="100">
        <v>525</v>
      </c>
      <c r="R29" s="100"/>
      <c r="S29" s="100"/>
      <c r="T29" s="101"/>
      <c r="U29" s="62" t="s">
        <v>111</v>
      </c>
      <c r="V29" s="63" t="s">
        <v>112</v>
      </c>
      <c r="W29" s="64" t="s">
        <v>133</v>
      </c>
      <c r="X29" s="124"/>
      <c r="Y29" s="41"/>
      <c r="Z29" s="42"/>
      <c r="AA29" s="42"/>
      <c r="AB29" s="42"/>
      <c r="AC29" s="41"/>
      <c r="AD29" s="41"/>
      <c r="AE29" s="41"/>
      <c r="AF29" s="42"/>
      <c r="AG29" s="41"/>
      <c r="AH29" s="42"/>
      <c r="AI29" s="42"/>
      <c r="AJ29" s="42"/>
      <c r="AK29" s="42"/>
      <c r="AL29" s="42"/>
      <c r="AM29" s="41"/>
      <c r="AN29" s="42"/>
      <c r="AO29" s="42"/>
      <c r="AP29" s="42"/>
      <c r="AQ29" s="42"/>
      <c r="AR29" s="41"/>
      <c r="AS29" s="42"/>
      <c r="AT29" s="42"/>
      <c r="AU29" s="160"/>
      <c r="AV29" s="160"/>
      <c r="AW29" s="160"/>
      <c r="AX29" s="160"/>
      <c r="AY29" s="160"/>
      <c r="AZ29" s="160"/>
      <c r="BA29" s="160"/>
      <c r="BB29" s="160"/>
      <c r="BC29" s="160"/>
      <c r="BD29" s="160"/>
      <c r="BE29" s="161"/>
      <c r="BF29" s="160"/>
      <c r="BG29" s="160"/>
      <c r="BH29" s="161"/>
      <c r="BI29" s="161"/>
      <c r="BJ29" s="42"/>
      <c r="BK29" s="160"/>
      <c r="BL29" s="160"/>
      <c r="BM29" s="160"/>
      <c r="BN29" s="160"/>
      <c r="BO29" s="42"/>
      <c r="BP29" s="42"/>
      <c r="BQ29" s="42"/>
      <c r="BR29" s="160"/>
      <c r="BS29" s="160"/>
      <c r="BT29" s="42"/>
      <c r="BU29" s="42"/>
      <c r="BV29" s="42"/>
      <c r="BW29" s="42"/>
      <c r="BX29" s="42"/>
      <c r="BY29" s="42"/>
      <c r="BZ29" s="42"/>
      <c r="CA29" s="42"/>
      <c r="CB29" s="42"/>
      <c r="CC29" s="42"/>
      <c r="CD29" s="42"/>
      <c r="CE29" s="43"/>
      <c r="CF29" s="43"/>
      <c r="CG29" s="43"/>
      <c r="CH29" s="43"/>
      <c r="CI29" s="43"/>
      <c r="CJ29" s="43"/>
      <c r="CK29" s="43"/>
      <c r="CL29" s="43"/>
      <c r="CM29" s="43"/>
      <c r="CN29" s="43"/>
      <c r="CO29" s="43"/>
      <c r="CP29" s="43"/>
      <c r="CQ29" s="43"/>
      <c r="CR29" s="43"/>
      <c r="CS29" s="43"/>
      <c r="CT29" s="43"/>
      <c r="CU29" s="43"/>
      <c r="CV29" s="43"/>
      <c r="CW29" s="43"/>
      <c r="CX29" s="43"/>
      <c r="CY29" s="43"/>
      <c r="CZ29" s="43"/>
      <c r="DA29" s="43"/>
      <c r="DB29" s="43"/>
      <c r="DC29" s="43"/>
      <c r="DD29" s="43"/>
      <c r="DE29" s="43"/>
      <c r="DF29" s="43"/>
      <c r="DG29" s="43"/>
      <c r="DH29" s="43"/>
      <c r="DI29" s="43"/>
      <c r="DJ29" s="43"/>
      <c r="DK29" s="43"/>
      <c r="DL29" s="43"/>
      <c r="DM29" s="43"/>
      <c r="DN29" s="43"/>
      <c r="DO29" s="43"/>
      <c r="DP29" s="43"/>
      <c r="DQ29" s="43"/>
      <c r="DR29" s="43"/>
      <c r="DS29" s="43"/>
      <c r="DT29" s="43"/>
      <c r="DU29" s="43"/>
      <c r="DV29" s="43"/>
      <c r="DW29" s="43"/>
      <c r="DX29" s="43"/>
      <c r="DY29" s="43"/>
      <c r="DZ29" s="43"/>
      <c r="EA29" s="43"/>
      <c r="EB29" s="43"/>
      <c r="EC29" s="43"/>
      <c r="ED29" s="43"/>
      <c r="EE29" s="43"/>
      <c r="EF29" s="43"/>
      <c r="EG29" s="43"/>
      <c r="EH29" s="43"/>
      <c r="EI29" s="43"/>
      <c r="EJ29" s="3"/>
      <c r="EK29" s="3"/>
      <c r="EL29" s="3"/>
      <c r="EM29" s="3"/>
      <c r="EN29" s="3"/>
    </row>
    <row r="30" spans="1:144" ht="20.45" customHeight="1" x14ac:dyDescent="0.25">
      <c r="A30" s="3"/>
      <c r="B30" s="3"/>
      <c r="C30" s="106"/>
      <c r="D30" s="19"/>
      <c r="E30" s="19"/>
      <c r="F30" s="19"/>
      <c r="G30" s="19"/>
      <c r="H30" s="19"/>
      <c r="I30" s="102"/>
      <c r="J30" s="102"/>
      <c r="K30" s="102"/>
      <c r="L30" s="102"/>
      <c r="M30" s="102"/>
      <c r="N30" s="102"/>
      <c r="O30" s="102"/>
      <c r="P30" s="102"/>
      <c r="Q30" s="102"/>
      <c r="R30" s="102"/>
      <c r="S30" s="102"/>
      <c r="T30" s="103"/>
      <c r="U30" s="68" t="s">
        <v>84</v>
      </c>
      <c r="V30" s="69" t="s">
        <v>85</v>
      </c>
      <c r="W30" s="69" t="s">
        <v>86</v>
      </c>
      <c r="X30" s="120"/>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1"/>
      <c r="BM30" s="71"/>
      <c r="BN30" s="71"/>
      <c r="BO30" s="71"/>
      <c r="BP30" s="71"/>
      <c r="BQ30" s="71"/>
      <c r="BR30" s="71"/>
      <c r="BS30" s="71"/>
      <c r="BT30" s="71"/>
      <c r="BU30" s="71"/>
      <c r="BV30" s="71"/>
      <c r="BW30" s="71"/>
      <c r="BX30" s="71"/>
      <c r="BY30" s="71"/>
      <c r="BZ30" s="71"/>
      <c r="CA30" s="71"/>
      <c r="CB30" s="71"/>
      <c r="CC30" s="71"/>
      <c r="CD30" s="71"/>
      <c r="CE30" s="72"/>
      <c r="CF30" s="72"/>
      <c r="CG30" s="72"/>
      <c r="CH30" s="72"/>
      <c r="CI30" s="72"/>
      <c r="CJ30" s="72"/>
      <c r="CK30" s="72"/>
      <c r="CL30" s="72"/>
      <c r="CM30" s="72"/>
      <c r="CN30" s="72"/>
      <c r="CO30" s="72"/>
      <c r="CP30" s="72"/>
      <c r="CQ30" s="72"/>
      <c r="CR30" s="72"/>
      <c r="CS30" s="72"/>
      <c r="CT30" s="72"/>
      <c r="CU30" s="72"/>
      <c r="CV30" s="72"/>
      <c r="CW30" s="72"/>
      <c r="CX30" s="72"/>
      <c r="CY30" s="72"/>
      <c r="CZ30" s="72"/>
      <c r="DA30" s="72"/>
      <c r="DB30" s="72"/>
      <c r="DC30" s="72"/>
      <c r="DD30" s="72"/>
      <c r="DE30" s="72"/>
      <c r="DF30" s="72"/>
      <c r="DG30" s="72"/>
      <c r="DH30" s="72"/>
      <c r="DI30" s="72"/>
      <c r="DJ30" s="72"/>
      <c r="DK30" s="72"/>
      <c r="DL30" s="72"/>
      <c r="DM30" s="72"/>
      <c r="DN30" s="72"/>
      <c r="DO30" s="72"/>
      <c r="DP30" s="72"/>
      <c r="DQ30" s="72"/>
      <c r="DR30" s="72"/>
      <c r="DS30" s="72"/>
      <c r="DT30" s="72"/>
      <c r="DU30" s="72"/>
      <c r="DV30" s="72"/>
      <c r="DW30" s="72"/>
      <c r="DX30" s="72"/>
      <c r="DY30" s="72"/>
      <c r="DZ30" s="72"/>
      <c r="EA30" s="72"/>
      <c r="EB30" s="72"/>
      <c r="EC30" s="72"/>
      <c r="ED30" s="72"/>
      <c r="EE30" s="72"/>
      <c r="EF30" s="72"/>
      <c r="EG30" s="72"/>
      <c r="EH30" s="72"/>
      <c r="EI30" s="72"/>
      <c r="EJ30" s="3"/>
      <c r="EK30" s="3"/>
      <c r="EL30" s="3"/>
      <c r="EM30" s="3"/>
      <c r="EN30" s="3"/>
    </row>
    <row r="31" spans="1:144" ht="165" x14ac:dyDescent="0.25">
      <c r="A31" s="3"/>
      <c r="B31" s="212" t="s">
        <v>134</v>
      </c>
      <c r="C31" s="105" t="s">
        <v>135</v>
      </c>
      <c r="D31" s="18">
        <v>20</v>
      </c>
      <c r="E31" s="18">
        <v>27</v>
      </c>
      <c r="F31" s="18">
        <v>30</v>
      </c>
      <c r="G31" s="18"/>
      <c r="H31" s="18">
        <v>0</v>
      </c>
      <c r="I31" s="99">
        <f>SUM(J31:T31)</f>
        <v>54</v>
      </c>
      <c r="J31" s="100"/>
      <c r="K31" s="100"/>
      <c r="L31" s="100"/>
      <c r="M31" s="100">
        <v>30</v>
      </c>
      <c r="N31" s="100"/>
      <c r="O31" s="100"/>
      <c r="P31" s="100"/>
      <c r="Q31" s="100"/>
      <c r="R31" s="100"/>
      <c r="S31" s="100">
        <v>20</v>
      </c>
      <c r="T31" s="101">
        <v>4</v>
      </c>
      <c r="U31" s="65" t="s">
        <v>136</v>
      </c>
      <c r="V31" s="66" t="s">
        <v>137</v>
      </c>
      <c r="W31" s="67" t="s">
        <v>138</v>
      </c>
      <c r="X31" s="162"/>
      <c r="Y31" s="35"/>
      <c r="Z31" s="35"/>
      <c r="AA31" s="35"/>
      <c r="AB31" s="35"/>
      <c r="AC31" s="36"/>
      <c r="AD31" s="35"/>
      <c r="AE31" s="36"/>
      <c r="AF31" s="36"/>
      <c r="AG31" s="148"/>
      <c r="AH31" s="35"/>
      <c r="AI31" s="35"/>
      <c r="AJ31" s="36"/>
      <c r="AK31" s="35"/>
      <c r="AL31" s="147"/>
      <c r="AM31" s="35"/>
      <c r="AN31" s="150"/>
      <c r="AO31" s="147"/>
      <c r="AP31" s="147"/>
      <c r="AQ31" s="36"/>
      <c r="AR31" s="36"/>
      <c r="AS31" s="36"/>
      <c r="AT31" s="36"/>
      <c r="AU31" s="148"/>
      <c r="AV31" s="36"/>
      <c r="AW31" s="36"/>
      <c r="AX31" s="36"/>
      <c r="AY31" s="36"/>
      <c r="AZ31" s="36"/>
      <c r="BA31" s="149"/>
      <c r="BB31" s="35"/>
      <c r="BC31" s="36"/>
      <c r="BD31" s="35"/>
      <c r="BE31" s="36"/>
      <c r="BF31" s="35"/>
      <c r="BG31" s="35"/>
      <c r="BH31" s="150"/>
      <c r="BI31" s="36"/>
      <c r="BJ31" s="36"/>
      <c r="BK31" s="36"/>
      <c r="BL31" s="35"/>
      <c r="BM31" s="148"/>
      <c r="BN31" s="36"/>
      <c r="BO31" s="147"/>
      <c r="BP31" s="36"/>
      <c r="BQ31" s="36"/>
      <c r="BR31" s="148"/>
      <c r="BS31" s="36"/>
      <c r="BT31" s="36"/>
      <c r="BU31" s="35"/>
      <c r="BV31" s="35"/>
      <c r="BW31" s="36"/>
      <c r="BX31" s="35"/>
      <c r="BY31" s="35"/>
      <c r="BZ31" s="35"/>
      <c r="CA31" s="36"/>
      <c r="CB31" s="36"/>
      <c r="CC31" s="36"/>
      <c r="CD31" s="36"/>
      <c r="CE31" s="44"/>
      <c r="CF31" s="44"/>
      <c r="CG31" s="44"/>
      <c r="CH31" s="44"/>
      <c r="CI31" s="44"/>
      <c r="CJ31" s="44"/>
      <c r="CK31" s="44"/>
      <c r="CL31" s="44"/>
      <c r="CM31" s="44"/>
      <c r="CN31" s="44"/>
      <c r="CO31" s="44"/>
      <c r="CP31" s="44"/>
      <c r="CQ31" s="44"/>
      <c r="CR31" s="44"/>
      <c r="CS31" s="44"/>
      <c r="CT31" s="44"/>
      <c r="CU31" s="44"/>
      <c r="CV31" s="44"/>
      <c r="CW31" s="44"/>
      <c r="CX31" s="44"/>
      <c r="CY31" s="44"/>
      <c r="CZ31" s="44"/>
      <c r="DA31" s="44"/>
      <c r="DB31" s="44"/>
      <c r="DC31" s="44"/>
      <c r="DD31" s="44"/>
      <c r="DE31" s="44"/>
      <c r="DF31" s="44"/>
      <c r="DG31" s="44"/>
      <c r="DH31" s="44"/>
      <c r="DI31" s="44"/>
      <c r="DJ31" s="44"/>
      <c r="DK31" s="44"/>
      <c r="DL31" s="44"/>
      <c r="DM31" s="44"/>
      <c r="DN31" s="44"/>
      <c r="DO31" s="44"/>
      <c r="DP31" s="44"/>
      <c r="DQ31" s="44"/>
      <c r="DR31" s="44"/>
      <c r="DS31" s="44"/>
      <c r="DT31" s="44"/>
      <c r="DU31" s="44"/>
      <c r="DV31" s="44"/>
      <c r="DW31" s="44"/>
      <c r="DX31" s="44"/>
      <c r="DY31" s="44"/>
      <c r="DZ31" s="44"/>
      <c r="EA31" s="44"/>
      <c r="EB31" s="44"/>
      <c r="EC31" s="44"/>
      <c r="ED31" s="44"/>
      <c r="EE31" s="44"/>
      <c r="EF31" s="44"/>
      <c r="EG31" s="44"/>
      <c r="EH31" s="44"/>
      <c r="EI31" s="44"/>
      <c r="EJ31" s="3"/>
      <c r="EK31" s="3"/>
      <c r="EL31" s="3"/>
      <c r="EM31" s="3"/>
      <c r="EN31" s="3"/>
    </row>
    <row r="32" spans="1:144" ht="195" x14ac:dyDescent="0.25">
      <c r="A32" s="3"/>
      <c r="B32" s="212"/>
      <c r="C32" s="105" t="s">
        <v>139</v>
      </c>
      <c r="D32" s="18">
        <v>20</v>
      </c>
      <c r="E32" s="18">
        <v>29</v>
      </c>
      <c r="F32" s="18">
        <v>34</v>
      </c>
      <c r="G32" s="18"/>
      <c r="H32" s="18">
        <v>0</v>
      </c>
      <c r="I32" s="99">
        <f>SUM(J32:T32)</f>
        <v>54</v>
      </c>
      <c r="J32" s="100"/>
      <c r="K32" s="100"/>
      <c r="L32" s="100"/>
      <c r="M32" s="100">
        <v>30</v>
      </c>
      <c r="N32" s="100"/>
      <c r="O32" s="100"/>
      <c r="P32" s="100"/>
      <c r="Q32" s="100"/>
      <c r="R32" s="100"/>
      <c r="S32" s="100">
        <v>20</v>
      </c>
      <c r="T32" s="101">
        <v>4</v>
      </c>
      <c r="U32" s="56" t="s">
        <v>140</v>
      </c>
      <c r="V32" s="57" t="s">
        <v>141</v>
      </c>
      <c r="W32" s="116" t="s">
        <v>142</v>
      </c>
      <c r="X32" s="125"/>
      <c r="Y32" s="51"/>
      <c r="Z32" s="51"/>
      <c r="AA32" s="51"/>
      <c r="AB32" s="51"/>
      <c r="AC32" s="52"/>
      <c r="AD32" s="163"/>
      <c r="AE32" s="164"/>
      <c r="AF32" s="52"/>
      <c r="AG32" s="52"/>
      <c r="AH32" s="163"/>
      <c r="AI32" s="51"/>
      <c r="AJ32" s="52"/>
      <c r="AK32" s="51"/>
      <c r="AL32" s="163"/>
      <c r="AM32" s="51"/>
      <c r="AN32" s="165"/>
      <c r="AO32" s="166"/>
      <c r="AP32" s="187"/>
      <c r="AQ32" s="52"/>
      <c r="AR32" s="52"/>
      <c r="AS32" s="52"/>
      <c r="AT32" s="52"/>
      <c r="AU32" s="164"/>
      <c r="AV32" s="52"/>
      <c r="AW32" s="52"/>
      <c r="AX32" s="52"/>
      <c r="AY32" s="164"/>
      <c r="AZ32" s="52"/>
      <c r="BA32" s="163"/>
      <c r="BB32" s="166"/>
      <c r="BC32" s="165"/>
      <c r="BD32" s="166"/>
      <c r="BE32" s="165"/>
      <c r="BF32" s="163"/>
      <c r="BG32" s="51"/>
      <c r="BH32" s="165"/>
      <c r="BI32" s="52"/>
      <c r="BJ32" s="52"/>
      <c r="BK32" s="164"/>
      <c r="BL32" s="51"/>
      <c r="BM32" s="52"/>
      <c r="BN32" s="52"/>
      <c r="BO32" s="51"/>
      <c r="BP32" s="164"/>
      <c r="BQ32" s="52"/>
      <c r="BR32" s="52"/>
      <c r="BS32" s="165"/>
      <c r="BT32" s="52"/>
      <c r="BU32" s="51"/>
      <c r="BV32" s="51"/>
      <c r="BW32" s="52"/>
      <c r="BX32" s="51"/>
      <c r="BY32" s="51"/>
      <c r="BZ32" s="51"/>
      <c r="CA32" s="52"/>
      <c r="CB32" s="52"/>
      <c r="CC32" s="52"/>
      <c r="CD32" s="52"/>
      <c r="CE32" s="53"/>
      <c r="CF32" s="53"/>
      <c r="CG32" s="53"/>
      <c r="CH32" s="53"/>
      <c r="CI32" s="53"/>
      <c r="CJ32" s="53"/>
      <c r="CK32" s="53"/>
      <c r="CL32" s="53"/>
      <c r="CM32" s="53"/>
      <c r="CN32" s="53"/>
      <c r="CO32" s="53"/>
      <c r="CP32" s="53"/>
      <c r="CQ32" s="53"/>
      <c r="CR32" s="53"/>
      <c r="CS32" s="53"/>
      <c r="CT32" s="53"/>
      <c r="CU32" s="53"/>
      <c r="CV32" s="53"/>
      <c r="CW32" s="53"/>
      <c r="CX32" s="53"/>
      <c r="CY32" s="53"/>
      <c r="CZ32" s="53"/>
      <c r="DA32" s="53"/>
      <c r="DB32" s="53"/>
      <c r="DC32" s="53"/>
      <c r="DD32" s="53"/>
      <c r="DE32" s="53"/>
      <c r="DF32" s="53"/>
      <c r="DG32" s="53"/>
      <c r="DH32" s="53"/>
      <c r="DI32" s="53"/>
      <c r="DJ32" s="53"/>
      <c r="DK32" s="53"/>
      <c r="DL32" s="53"/>
      <c r="DM32" s="53"/>
      <c r="DN32" s="53"/>
      <c r="DO32" s="53"/>
      <c r="DP32" s="53"/>
      <c r="DQ32" s="53"/>
      <c r="DR32" s="53"/>
      <c r="DS32" s="53"/>
      <c r="DT32" s="53"/>
      <c r="DU32" s="53"/>
      <c r="DV32" s="53"/>
      <c r="DW32" s="53"/>
      <c r="DX32" s="53"/>
      <c r="DY32" s="53"/>
      <c r="DZ32" s="53"/>
      <c r="EA32" s="53"/>
      <c r="EB32" s="53"/>
      <c r="EC32" s="53"/>
      <c r="ED32" s="53"/>
      <c r="EE32" s="53"/>
      <c r="EF32" s="53"/>
      <c r="EG32" s="53"/>
      <c r="EH32" s="53"/>
      <c r="EI32" s="53"/>
      <c r="EJ32" s="3"/>
      <c r="EK32" s="3"/>
      <c r="EL32" s="3"/>
      <c r="EM32" s="3"/>
      <c r="EN32" s="3"/>
    </row>
    <row r="33" spans="1:144" ht="126.95" customHeight="1" x14ac:dyDescent="0.25">
      <c r="A33" s="3"/>
      <c r="B33" s="212"/>
      <c r="C33" s="105" t="s">
        <v>143</v>
      </c>
      <c r="D33" s="18">
        <v>20</v>
      </c>
      <c r="E33" s="18">
        <v>26</v>
      </c>
      <c r="F33" s="18">
        <v>31</v>
      </c>
      <c r="G33" s="18"/>
      <c r="H33" s="18">
        <v>0</v>
      </c>
      <c r="I33" s="99">
        <f>SUM(J33:T33)</f>
        <v>54</v>
      </c>
      <c r="J33" s="100"/>
      <c r="K33" s="100"/>
      <c r="L33" s="100"/>
      <c r="M33" s="100">
        <v>30</v>
      </c>
      <c r="N33" s="100"/>
      <c r="O33" s="100"/>
      <c r="P33" s="100"/>
      <c r="Q33" s="100"/>
      <c r="R33" s="100"/>
      <c r="S33" s="100">
        <v>20</v>
      </c>
      <c r="T33" s="101">
        <v>4</v>
      </c>
      <c r="U33" s="59" t="s">
        <v>144</v>
      </c>
      <c r="V33" s="60" t="s">
        <v>145</v>
      </c>
      <c r="W33" s="61" t="s">
        <v>146</v>
      </c>
      <c r="X33" s="167"/>
      <c r="Y33" s="51"/>
      <c r="Z33" s="163"/>
      <c r="AA33" s="51"/>
      <c r="AB33" s="51"/>
      <c r="AC33" s="52"/>
      <c r="AD33" s="163"/>
      <c r="AE33" s="52"/>
      <c r="AF33" s="52"/>
      <c r="AG33" s="52"/>
      <c r="AH33" s="51"/>
      <c r="AI33" s="51"/>
      <c r="AJ33" s="52"/>
      <c r="AK33" s="51"/>
      <c r="AL33" s="163"/>
      <c r="AM33" s="163"/>
      <c r="AN33" s="52"/>
      <c r="AO33" s="51"/>
      <c r="AP33" s="51"/>
      <c r="AQ33" s="52"/>
      <c r="AR33" s="52"/>
      <c r="AS33" s="52"/>
      <c r="AT33" s="52"/>
      <c r="AU33" s="165"/>
      <c r="AV33" s="164"/>
      <c r="AW33" s="164"/>
      <c r="AX33" s="52"/>
      <c r="AY33" s="52"/>
      <c r="AZ33" s="52"/>
      <c r="BA33" s="51"/>
      <c r="BB33" s="51"/>
      <c r="BC33" s="52"/>
      <c r="BD33" s="51"/>
      <c r="BE33" s="52"/>
      <c r="BF33" s="51"/>
      <c r="BG33" s="51"/>
      <c r="BH33" s="52"/>
      <c r="BI33" s="165"/>
      <c r="BJ33" s="164"/>
      <c r="BK33" s="52"/>
      <c r="BL33" s="163"/>
      <c r="BM33" s="164"/>
      <c r="BN33" s="52"/>
      <c r="BO33" s="51"/>
      <c r="BP33" s="164"/>
      <c r="BQ33" s="52"/>
      <c r="BR33" s="52"/>
      <c r="BS33" s="52"/>
      <c r="BT33" s="52"/>
      <c r="BU33" s="51"/>
      <c r="BV33" s="51"/>
      <c r="BW33" s="52"/>
      <c r="BX33" s="51"/>
      <c r="BY33" s="51"/>
      <c r="BZ33" s="51"/>
      <c r="CA33" s="52"/>
      <c r="CB33" s="52"/>
      <c r="CC33" s="52"/>
      <c r="CD33" s="52"/>
      <c r="CE33" s="53"/>
      <c r="CF33" s="53"/>
      <c r="CG33" s="53"/>
      <c r="CH33" s="53"/>
      <c r="CI33" s="53"/>
      <c r="CJ33" s="53"/>
      <c r="CK33" s="53"/>
      <c r="CL33" s="53"/>
      <c r="CM33" s="53"/>
      <c r="CN33" s="53"/>
      <c r="CO33" s="53"/>
      <c r="CP33" s="53"/>
      <c r="CQ33" s="53"/>
      <c r="CR33" s="53"/>
      <c r="CS33" s="53"/>
      <c r="CT33" s="53"/>
      <c r="CU33" s="53"/>
      <c r="CV33" s="53"/>
      <c r="CW33" s="53"/>
      <c r="CX33" s="53"/>
      <c r="CY33" s="53"/>
      <c r="CZ33" s="53"/>
      <c r="DA33" s="53"/>
      <c r="DB33" s="53"/>
      <c r="DC33" s="53"/>
      <c r="DD33" s="53"/>
      <c r="DE33" s="53"/>
      <c r="DF33" s="53"/>
      <c r="DG33" s="53"/>
      <c r="DH33" s="53"/>
      <c r="DI33" s="53"/>
      <c r="DJ33" s="53"/>
      <c r="DK33" s="53"/>
      <c r="DL33" s="53"/>
      <c r="DM33" s="53"/>
      <c r="DN33" s="53"/>
      <c r="DO33" s="53"/>
      <c r="DP33" s="53"/>
      <c r="DQ33" s="53"/>
      <c r="DR33" s="53"/>
      <c r="DS33" s="53"/>
      <c r="DT33" s="53"/>
      <c r="DU33" s="53"/>
      <c r="DV33" s="53"/>
      <c r="DW33" s="53"/>
      <c r="DX33" s="53"/>
      <c r="DY33" s="53"/>
      <c r="DZ33" s="53"/>
      <c r="EA33" s="53"/>
      <c r="EB33" s="53"/>
      <c r="EC33" s="53"/>
      <c r="ED33" s="53"/>
      <c r="EE33" s="53"/>
      <c r="EF33" s="53"/>
      <c r="EG33" s="53"/>
      <c r="EH33" s="53"/>
      <c r="EI33" s="53"/>
      <c r="EJ33" s="3"/>
      <c r="EK33" s="3"/>
      <c r="EL33" s="3"/>
      <c r="EM33" s="3"/>
      <c r="EN33" s="3"/>
    </row>
    <row r="34" spans="1:144" ht="150" x14ac:dyDescent="0.25">
      <c r="A34" s="3"/>
      <c r="B34" s="212"/>
      <c r="C34" s="105" t="s">
        <v>147</v>
      </c>
      <c r="D34" s="18">
        <v>20</v>
      </c>
      <c r="E34" s="18">
        <v>25</v>
      </c>
      <c r="F34" s="18">
        <v>27</v>
      </c>
      <c r="G34" s="18"/>
      <c r="H34" s="18">
        <v>0</v>
      </c>
      <c r="I34" s="99">
        <f>SUM(J34:T34)</f>
        <v>50</v>
      </c>
      <c r="J34" s="100"/>
      <c r="K34" s="100"/>
      <c r="L34" s="100">
        <v>3</v>
      </c>
      <c r="M34" s="100">
        <v>27</v>
      </c>
      <c r="N34" s="100">
        <v>6</v>
      </c>
      <c r="O34" s="100"/>
      <c r="P34" s="100"/>
      <c r="Q34" s="100"/>
      <c r="R34" s="100"/>
      <c r="S34" s="100">
        <v>10</v>
      </c>
      <c r="T34" s="101">
        <v>4</v>
      </c>
      <c r="U34" s="59" t="s">
        <v>148</v>
      </c>
      <c r="V34" s="60" t="s">
        <v>149</v>
      </c>
      <c r="W34" s="61" t="s">
        <v>150</v>
      </c>
      <c r="X34" s="168"/>
      <c r="Y34" s="163"/>
      <c r="Z34" s="51"/>
      <c r="AA34" s="51"/>
      <c r="AB34" s="51"/>
      <c r="AC34" s="52"/>
      <c r="AD34" s="163"/>
      <c r="AE34" s="52"/>
      <c r="AF34" s="52"/>
      <c r="AG34" s="164"/>
      <c r="AH34" s="51"/>
      <c r="AI34" s="51"/>
      <c r="AJ34" s="52"/>
      <c r="AK34" s="187"/>
      <c r="AL34" s="163"/>
      <c r="AM34" s="51"/>
      <c r="AN34" s="164"/>
      <c r="AO34" s="163"/>
      <c r="AP34" s="51"/>
      <c r="AQ34" s="164"/>
      <c r="AR34" s="52"/>
      <c r="AS34" s="52"/>
      <c r="AT34" s="52"/>
      <c r="AU34" s="52"/>
      <c r="AV34" s="52"/>
      <c r="AW34" s="52"/>
      <c r="AX34" s="52"/>
      <c r="AY34" s="52"/>
      <c r="AZ34" s="52"/>
      <c r="BA34" s="51"/>
      <c r="BB34" s="51"/>
      <c r="BC34" s="52"/>
      <c r="BD34" s="51"/>
      <c r="BE34" s="52"/>
      <c r="BF34" s="51"/>
      <c r="BG34" s="51"/>
      <c r="BH34" s="164"/>
      <c r="BI34" s="164"/>
      <c r="BJ34" s="164"/>
      <c r="BK34" s="164"/>
      <c r="BL34" s="163"/>
      <c r="BM34" s="164"/>
      <c r="BN34" s="52"/>
      <c r="BO34" s="163"/>
      <c r="BP34" s="164"/>
      <c r="BQ34" s="52"/>
      <c r="BR34" s="52"/>
      <c r="BS34" s="52"/>
      <c r="BT34" s="52"/>
      <c r="BU34" s="51"/>
      <c r="BV34" s="51"/>
      <c r="BW34" s="52"/>
      <c r="BX34" s="51"/>
      <c r="BY34" s="51"/>
      <c r="BZ34" s="51"/>
      <c r="CA34" s="52"/>
      <c r="CB34" s="52"/>
      <c r="CC34" s="52"/>
      <c r="CD34" s="52"/>
      <c r="CE34" s="53"/>
      <c r="CF34" s="53"/>
      <c r="CG34" s="53"/>
      <c r="CH34" s="53"/>
      <c r="CI34" s="53"/>
      <c r="CJ34" s="53"/>
      <c r="CK34" s="53"/>
      <c r="CL34" s="53"/>
      <c r="CM34" s="53"/>
      <c r="CN34" s="53"/>
      <c r="CO34" s="53"/>
      <c r="CP34" s="53"/>
      <c r="CQ34" s="53"/>
      <c r="CR34" s="53"/>
      <c r="CS34" s="53"/>
      <c r="CT34" s="53"/>
      <c r="CU34" s="53"/>
      <c r="CV34" s="53"/>
      <c r="CW34" s="53"/>
      <c r="CX34" s="53"/>
      <c r="CY34" s="53"/>
      <c r="CZ34" s="53"/>
      <c r="DA34" s="53"/>
      <c r="DB34" s="53"/>
      <c r="DC34" s="53"/>
      <c r="DD34" s="53"/>
      <c r="DE34" s="53"/>
      <c r="DF34" s="53"/>
      <c r="DG34" s="53"/>
      <c r="DH34" s="53"/>
      <c r="DI34" s="53"/>
      <c r="DJ34" s="53"/>
      <c r="DK34" s="53"/>
      <c r="DL34" s="53"/>
      <c r="DM34" s="53"/>
      <c r="DN34" s="53"/>
      <c r="DO34" s="53"/>
      <c r="DP34" s="53"/>
      <c r="DQ34" s="53"/>
      <c r="DR34" s="53"/>
      <c r="DS34" s="53"/>
      <c r="DT34" s="53"/>
      <c r="DU34" s="53"/>
      <c r="DV34" s="53"/>
      <c r="DW34" s="53"/>
      <c r="DX34" s="53"/>
      <c r="DY34" s="53"/>
      <c r="DZ34" s="53"/>
      <c r="EA34" s="53"/>
      <c r="EB34" s="53"/>
      <c r="EC34" s="53"/>
      <c r="ED34" s="53"/>
      <c r="EE34" s="53"/>
      <c r="EF34" s="53"/>
      <c r="EG34" s="53"/>
      <c r="EH34" s="53"/>
      <c r="EI34" s="53"/>
      <c r="EJ34" s="3"/>
      <c r="EK34" s="3"/>
      <c r="EL34" s="3"/>
      <c r="EM34" s="3"/>
      <c r="EN34" s="3"/>
    </row>
    <row r="35" spans="1:144" ht="210" x14ac:dyDescent="0.25">
      <c r="A35" s="3"/>
      <c r="B35" s="212"/>
      <c r="C35" s="105" t="s">
        <v>151</v>
      </c>
      <c r="D35" s="18">
        <v>20</v>
      </c>
      <c r="E35" s="18">
        <v>29</v>
      </c>
      <c r="F35" s="18">
        <v>35</v>
      </c>
      <c r="G35" s="18"/>
      <c r="H35" s="18">
        <v>0</v>
      </c>
      <c r="I35" s="99">
        <f>SUM(J35:T35)</f>
        <v>28</v>
      </c>
      <c r="J35" s="100"/>
      <c r="K35" s="100"/>
      <c r="L35" s="100">
        <v>1</v>
      </c>
      <c r="M35" s="100">
        <v>3</v>
      </c>
      <c r="N35" s="100">
        <v>12</v>
      </c>
      <c r="O35" s="100">
        <v>2</v>
      </c>
      <c r="P35" s="100"/>
      <c r="Q35" s="100"/>
      <c r="R35" s="100"/>
      <c r="S35" s="100">
        <v>10</v>
      </c>
      <c r="T35" s="101"/>
      <c r="U35" s="59" t="s">
        <v>152</v>
      </c>
      <c r="V35" s="60" t="s">
        <v>153</v>
      </c>
      <c r="W35" s="115" t="s">
        <v>154</v>
      </c>
      <c r="X35" s="168"/>
      <c r="Y35" s="51"/>
      <c r="Z35" s="51"/>
      <c r="AA35" s="51"/>
      <c r="AB35" s="51"/>
      <c r="AC35" s="52"/>
      <c r="AD35" s="163"/>
      <c r="AE35" s="52"/>
      <c r="AF35" s="52"/>
      <c r="AG35" s="52"/>
      <c r="AH35" s="51"/>
      <c r="AI35" s="51"/>
      <c r="AJ35" s="52"/>
      <c r="AK35" s="51"/>
      <c r="AL35" s="163"/>
      <c r="AM35" s="51"/>
      <c r="AN35" s="52"/>
      <c r="AO35" s="51"/>
      <c r="AP35" s="51"/>
      <c r="AQ35" s="52"/>
      <c r="AR35" s="52"/>
      <c r="AS35" s="52"/>
      <c r="AT35" s="52"/>
      <c r="AU35" s="164"/>
      <c r="AV35" s="52"/>
      <c r="AW35" s="52"/>
      <c r="AX35" s="52"/>
      <c r="AY35" s="52"/>
      <c r="AZ35" s="52"/>
      <c r="BA35" s="163"/>
      <c r="BB35" s="51"/>
      <c r="BC35" s="164"/>
      <c r="BD35" s="51"/>
      <c r="BE35" s="52"/>
      <c r="BF35" s="51"/>
      <c r="BG35" s="51"/>
      <c r="BH35" s="52"/>
      <c r="BI35" s="164"/>
      <c r="BJ35" s="164"/>
      <c r="BK35" s="164"/>
      <c r="BL35" s="163"/>
      <c r="BM35" s="164"/>
      <c r="BN35" s="52"/>
      <c r="BO35" s="51"/>
      <c r="BP35" s="164"/>
      <c r="BQ35" s="52"/>
      <c r="BR35" s="52"/>
      <c r="BS35" s="52"/>
      <c r="BT35" s="52"/>
      <c r="BU35" s="51"/>
      <c r="BV35" s="51"/>
      <c r="BW35" s="52"/>
      <c r="BX35" s="51"/>
      <c r="BY35" s="51"/>
      <c r="BZ35" s="51"/>
      <c r="CA35" s="52"/>
      <c r="CB35" s="52"/>
      <c r="CC35" s="52"/>
      <c r="CD35" s="52"/>
      <c r="CE35" s="53"/>
      <c r="CF35" s="53"/>
      <c r="CG35" s="53"/>
      <c r="CH35" s="53"/>
      <c r="CI35" s="53"/>
      <c r="CJ35" s="53"/>
      <c r="CK35" s="53"/>
      <c r="CL35" s="53"/>
      <c r="CM35" s="53"/>
      <c r="CN35" s="53"/>
      <c r="CO35" s="53"/>
      <c r="CP35" s="53"/>
      <c r="CQ35" s="53"/>
      <c r="CR35" s="53"/>
      <c r="CS35" s="53"/>
      <c r="CT35" s="53"/>
      <c r="CU35" s="53"/>
      <c r="CV35" s="53"/>
      <c r="CW35" s="53"/>
      <c r="CX35" s="53"/>
      <c r="CY35" s="53"/>
      <c r="CZ35" s="53"/>
      <c r="DA35" s="53"/>
      <c r="DB35" s="53"/>
      <c r="DC35" s="53"/>
      <c r="DD35" s="53"/>
      <c r="DE35" s="53"/>
      <c r="DF35" s="53"/>
      <c r="DG35" s="53"/>
      <c r="DH35" s="53"/>
      <c r="DI35" s="53"/>
      <c r="DJ35" s="53"/>
      <c r="DK35" s="53"/>
      <c r="DL35" s="53"/>
      <c r="DM35" s="53"/>
      <c r="DN35" s="53"/>
      <c r="DO35" s="53"/>
      <c r="DP35" s="53"/>
      <c r="DQ35" s="53"/>
      <c r="DR35" s="53"/>
      <c r="DS35" s="53"/>
      <c r="DT35" s="53"/>
      <c r="DU35" s="53"/>
      <c r="DV35" s="53"/>
      <c r="DW35" s="53"/>
      <c r="DX35" s="53"/>
      <c r="DY35" s="53"/>
      <c r="DZ35" s="53"/>
      <c r="EA35" s="53"/>
      <c r="EB35" s="53"/>
      <c r="EC35" s="53"/>
      <c r="ED35" s="53"/>
      <c r="EE35" s="53"/>
      <c r="EF35" s="53"/>
      <c r="EG35" s="53"/>
      <c r="EH35" s="53"/>
      <c r="EI35" s="53"/>
      <c r="EJ35" s="3"/>
      <c r="EK35" s="3"/>
      <c r="EL35" s="3"/>
      <c r="EM35" s="3"/>
      <c r="EN35" s="3"/>
    </row>
    <row r="36" spans="1:144" ht="122.1" customHeight="1" x14ac:dyDescent="0.25">
      <c r="A36" s="3"/>
      <c r="B36" s="212"/>
      <c r="C36" s="105" t="s">
        <v>155</v>
      </c>
      <c r="D36" s="18">
        <v>1</v>
      </c>
      <c r="E36" s="18">
        <v>31</v>
      </c>
      <c r="F36" s="18">
        <v>34</v>
      </c>
      <c r="G36" s="18"/>
      <c r="H36" s="18">
        <v>0</v>
      </c>
      <c r="I36" s="99">
        <v>450</v>
      </c>
      <c r="J36" s="100"/>
      <c r="K36" s="100"/>
      <c r="L36" s="100"/>
      <c r="M36" s="100"/>
      <c r="N36" s="100"/>
      <c r="O36" s="100"/>
      <c r="P36" s="100"/>
      <c r="Q36" s="100">
        <v>450</v>
      </c>
      <c r="R36" s="100"/>
      <c r="S36" s="100"/>
      <c r="T36" s="101"/>
      <c r="U36" s="59" t="s">
        <v>111</v>
      </c>
      <c r="V36" s="60" t="s">
        <v>112</v>
      </c>
      <c r="W36" s="61" t="s">
        <v>156</v>
      </c>
      <c r="X36" s="122"/>
      <c r="Y36" s="38"/>
      <c r="Z36" s="38"/>
      <c r="AA36" s="38"/>
      <c r="AB36" s="39"/>
      <c r="AC36" s="39"/>
      <c r="AD36" s="38"/>
      <c r="AE36" s="38"/>
      <c r="AF36" s="39"/>
      <c r="AG36" s="38"/>
      <c r="AH36" s="39"/>
      <c r="AI36" s="39"/>
      <c r="AJ36" s="38"/>
      <c r="AK36" s="38"/>
      <c r="AL36" s="39"/>
      <c r="AM36" s="38"/>
      <c r="AN36" s="38"/>
      <c r="AO36" s="38"/>
      <c r="AP36" s="39"/>
      <c r="AQ36" s="38"/>
      <c r="AR36" s="39"/>
      <c r="AS36" s="38"/>
      <c r="AT36" s="38"/>
      <c r="AU36" s="154"/>
      <c r="AV36" s="154"/>
      <c r="AW36" s="154"/>
      <c r="AX36" s="154"/>
      <c r="AY36" s="154"/>
      <c r="AZ36" s="153"/>
      <c r="BA36" s="153"/>
      <c r="BB36" s="154"/>
      <c r="BC36" s="153"/>
      <c r="BD36" s="153"/>
      <c r="BE36" s="154"/>
      <c r="BF36" s="153"/>
      <c r="BG36" s="153"/>
      <c r="BH36" s="154"/>
      <c r="BI36" s="153"/>
      <c r="BJ36" s="154"/>
      <c r="BK36" s="154"/>
      <c r="BL36" s="153"/>
      <c r="BM36" s="154"/>
      <c r="BN36" s="153"/>
      <c r="BO36" s="153"/>
      <c r="BP36" s="153"/>
      <c r="BQ36" s="153"/>
      <c r="BR36" s="153"/>
      <c r="BS36" s="153"/>
      <c r="BT36" s="38"/>
      <c r="BU36" s="38"/>
      <c r="BV36" s="38"/>
      <c r="BW36" s="38"/>
      <c r="BX36" s="38"/>
      <c r="BY36" s="38"/>
      <c r="BZ36" s="39"/>
      <c r="CA36" s="39"/>
      <c r="CB36" s="39"/>
      <c r="CC36" s="39"/>
      <c r="CD36" s="39"/>
      <c r="CE36" s="40"/>
      <c r="CF36" s="40"/>
      <c r="CG36" s="40"/>
      <c r="CH36" s="40"/>
      <c r="CI36" s="40"/>
      <c r="CJ36" s="40"/>
      <c r="CK36" s="40"/>
      <c r="CL36" s="40"/>
      <c r="CM36" s="40"/>
      <c r="CN36" s="40"/>
      <c r="CO36" s="40"/>
      <c r="CP36" s="40"/>
      <c r="CQ36" s="40"/>
      <c r="CR36" s="40"/>
      <c r="CS36" s="40"/>
      <c r="CT36" s="40"/>
      <c r="CU36" s="40"/>
      <c r="CV36" s="40"/>
      <c r="CW36" s="40"/>
      <c r="CX36" s="40"/>
      <c r="CY36" s="40"/>
      <c r="CZ36" s="40"/>
      <c r="DA36" s="40"/>
      <c r="DB36" s="40"/>
      <c r="DC36" s="40"/>
      <c r="DD36" s="40"/>
      <c r="DE36" s="40"/>
      <c r="DF36" s="40"/>
      <c r="DG36" s="40"/>
      <c r="DH36" s="40"/>
      <c r="DI36" s="40"/>
      <c r="DJ36" s="40"/>
      <c r="DK36" s="40"/>
      <c r="DL36" s="40"/>
      <c r="DM36" s="40"/>
      <c r="DN36" s="40"/>
      <c r="DO36" s="40"/>
      <c r="DP36" s="40"/>
      <c r="DQ36" s="40"/>
      <c r="DR36" s="40"/>
      <c r="DS36" s="40"/>
      <c r="DT36" s="40"/>
      <c r="DU36" s="40"/>
      <c r="DV36" s="40"/>
      <c r="DW36" s="40"/>
      <c r="DX36" s="40"/>
      <c r="DY36" s="40"/>
      <c r="DZ36" s="40"/>
      <c r="EA36" s="40"/>
      <c r="EB36" s="40"/>
      <c r="EC36" s="40"/>
      <c r="ED36" s="40"/>
      <c r="EE36" s="40"/>
      <c r="EF36" s="40"/>
      <c r="EG36" s="40"/>
      <c r="EH36" s="40"/>
      <c r="EI36" s="40"/>
      <c r="EJ36" s="3"/>
      <c r="EK36" s="3"/>
      <c r="EL36" s="3"/>
      <c r="EM36" s="3"/>
      <c r="EN36" s="3"/>
    </row>
    <row r="37" spans="1:144" ht="150" x14ac:dyDescent="0.25">
      <c r="A37" s="3"/>
      <c r="B37" s="212"/>
      <c r="C37" s="20" t="s">
        <v>157</v>
      </c>
      <c r="D37" s="18">
        <v>20</v>
      </c>
      <c r="E37" s="18">
        <v>35</v>
      </c>
      <c r="F37" s="18">
        <v>36</v>
      </c>
      <c r="G37" s="18"/>
      <c r="H37" s="18">
        <v>0</v>
      </c>
      <c r="I37" s="99">
        <f>SUM(J37:T37)</f>
        <v>50</v>
      </c>
      <c r="J37" s="100"/>
      <c r="K37" s="100"/>
      <c r="L37" s="100">
        <v>3</v>
      </c>
      <c r="M37" s="100">
        <v>27</v>
      </c>
      <c r="N37" s="100">
        <v>6</v>
      </c>
      <c r="O37" s="100"/>
      <c r="P37" s="100"/>
      <c r="Q37" s="100"/>
      <c r="R37" s="100"/>
      <c r="S37" s="100">
        <v>10</v>
      </c>
      <c r="T37" s="101">
        <v>4</v>
      </c>
      <c r="U37" s="59" t="s">
        <v>158</v>
      </c>
      <c r="V37" s="63" t="s">
        <v>159</v>
      </c>
      <c r="W37" s="115" t="s">
        <v>160</v>
      </c>
      <c r="X37" s="169"/>
      <c r="Y37" s="41"/>
      <c r="Z37" s="41"/>
      <c r="AA37" s="41"/>
      <c r="AB37" s="160"/>
      <c r="AC37" s="42"/>
      <c r="AD37" s="161"/>
      <c r="AE37" s="41"/>
      <c r="AF37" s="160"/>
      <c r="AG37" s="161"/>
      <c r="AH37" s="161"/>
      <c r="AI37" s="42"/>
      <c r="AJ37" s="41"/>
      <c r="AK37" s="41"/>
      <c r="AL37" s="160"/>
      <c r="AM37" s="161"/>
      <c r="AN37" s="161"/>
      <c r="AO37" s="161"/>
      <c r="AP37" s="42"/>
      <c r="AQ37" s="41"/>
      <c r="AR37" s="42"/>
      <c r="AS37" s="41"/>
      <c r="AT37" s="41"/>
      <c r="AU37" s="161"/>
      <c r="AV37" s="41"/>
      <c r="AW37" s="41"/>
      <c r="AX37" s="41"/>
      <c r="AY37" s="41"/>
      <c r="AZ37" s="42"/>
      <c r="BA37" s="42"/>
      <c r="BB37" s="42"/>
      <c r="BC37" s="42"/>
      <c r="BD37" s="42"/>
      <c r="BE37" s="41"/>
      <c r="BF37" s="160"/>
      <c r="BG37" s="42"/>
      <c r="BH37" s="41"/>
      <c r="BI37" s="41"/>
      <c r="BJ37" s="161"/>
      <c r="BK37" s="161"/>
      <c r="BL37" s="42"/>
      <c r="BM37" s="41"/>
      <c r="BN37" s="41"/>
      <c r="BO37" s="160"/>
      <c r="BP37" s="160"/>
      <c r="BQ37" s="42"/>
      <c r="BR37" s="42"/>
      <c r="BS37" s="42"/>
      <c r="BT37" s="41"/>
      <c r="BU37" s="41"/>
      <c r="BV37" s="41"/>
      <c r="BW37" s="41"/>
      <c r="BX37" s="41"/>
      <c r="BY37" s="41"/>
      <c r="BZ37" s="42"/>
      <c r="CA37" s="41"/>
      <c r="CB37" s="42"/>
      <c r="CC37" s="42"/>
      <c r="CD37" s="42"/>
      <c r="CE37" s="43"/>
      <c r="CF37" s="43"/>
      <c r="CG37" s="43"/>
      <c r="CH37" s="43"/>
      <c r="CI37" s="43"/>
      <c r="CJ37" s="43"/>
      <c r="CK37" s="43"/>
      <c r="CL37" s="43"/>
      <c r="CM37" s="43"/>
      <c r="CN37" s="43"/>
      <c r="CO37" s="43"/>
      <c r="CP37" s="43"/>
      <c r="CQ37" s="43"/>
      <c r="CR37" s="43"/>
      <c r="CS37" s="43"/>
      <c r="CT37" s="43"/>
      <c r="CU37" s="43"/>
      <c r="CV37" s="43"/>
      <c r="CW37" s="43"/>
      <c r="CX37" s="43"/>
      <c r="CY37" s="43"/>
      <c r="CZ37" s="43"/>
      <c r="DA37" s="43"/>
      <c r="DB37" s="43"/>
      <c r="DC37" s="43"/>
      <c r="DD37" s="43"/>
      <c r="DE37" s="43"/>
      <c r="DF37" s="43"/>
      <c r="DG37" s="43"/>
      <c r="DH37" s="43"/>
      <c r="DI37" s="43"/>
      <c r="DJ37" s="43"/>
      <c r="DK37" s="43"/>
      <c r="DL37" s="43"/>
      <c r="DM37" s="43"/>
      <c r="DN37" s="43"/>
      <c r="DO37" s="43"/>
      <c r="DP37" s="43"/>
      <c r="DQ37" s="43"/>
      <c r="DR37" s="43"/>
      <c r="DS37" s="43"/>
      <c r="DT37" s="43"/>
      <c r="DU37" s="43"/>
      <c r="DV37" s="43"/>
      <c r="DW37" s="43"/>
      <c r="DX37" s="43"/>
      <c r="DY37" s="43"/>
      <c r="DZ37" s="43"/>
      <c r="EA37" s="43"/>
      <c r="EB37" s="43"/>
      <c r="EC37" s="43"/>
      <c r="ED37" s="43"/>
      <c r="EE37" s="43"/>
      <c r="EF37" s="43"/>
      <c r="EG37" s="43"/>
      <c r="EH37" s="43"/>
      <c r="EI37" s="43"/>
      <c r="EJ37" s="3"/>
      <c r="EK37" s="3"/>
      <c r="EL37" s="3"/>
      <c r="EM37" s="3"/>
      <c r="EN37" s="3"/>
    </row>
    <row r="38" spans="1:144" ht="54" customHeight="1" x14ac:dyDescent="0.25">
      <c r="A38" s="3"/>
      <c r="B38" s="3"/>
      <c r="C38" s="21" t="s">
        <v>161</v>
      </c>
      <c r="D38" s="17"/>
      <c r="E38" s="17"/>
      <c r="F38" s="17"/>
      <c r="G38" s="17"/>
      <c r="H38" s="75">
        <f t="shared" ref="H38:T38" si="1">SUM(H16:H37)</f>
        <v>0</v>
      </c>
      <c r="I38" s="104">
        <f>SUM(I16:I37)</f>
        <v>1968</v>
      </c>
      <c r="J38" s="104">
        <f t="shared" si="1"/>
        <v>0</v>
      </c>
      <c r="K38" s="104">
        <f t="shared" si="1"/>
        <v>0</v>
      </c>
      <c r="L38" s="104">
        <f t="shared" si="1"/>
        <v>35</v>
      </c>
      <c r="M38" s="104">
        <f t="shared" si="1"/>
        <v>433</v>
      </c>
      <c r="N38" s="104">
        <f t="shared" si="1"/>
        <v>71</v>
      </c>
      <c r="O38" s="104">
        <f t="shared" si="1"/>
        <v>2</v>
      </c>
      <c r="P38" s="104">
        <f t="shared" si="1"/>
        <v>57</v>
      </c>
      <c r="Q38" s="104">
        <f t="shared" si="1"/>
        <v>1050</v>
      </c>
      <c r="R38" s="104">
        <f t="shared" si="1"/>
        <v>0</v>
      </c>
      <c r="S38" s="104">
        <f t="shared" si="1"/>
        <v>240</v>
      </c>
      <c r="T38" s="104">
        <f t="shared" si="1"/>
        <v>80</v>
      </c>
      <c r="U38" s="68" t="s">
        <v>84</v>
      </c>
      <c r="V38" s="69" t="s">
        <v>85</v>
      </c>
      <c r="W38" s="69" t="s">
        <v>86</v>
      </c>
      <c r="X38" s="120"/>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23"/>
      <c r="BO38" s="23"/>
      <c r="BP38" s="23"/>
      <c r="BQ38" s="23"/>
      <c r="BR38" s="23"/>
      <c r="BS38" s="23"/>
      <c r="BT38" s="23"/>
      <c r="BU38" s="23"/>
      <c r="BV38" s="23"/>
      <c r="BW38" s="23"/>
      <c r="BX38" s="23"/>
      <c r="BY38" s="23"/>
      <c r="BZ38" s="23"/>
      <c r="CA38" s="23"/>
      <c r="CB38" s="23"/>
      <c r="CC38" s="23"/>
      <c r="CD38" s="23"/>
      <c r="CE38" s="24"/>
      <c r="CF38" s="24"/>
      <c r="CG38" s="24"/>
      <c r="CH38" s="24"/>
      <c r="CI38" s="24"/>
      <c r="CJ38" s="24"/>
      <c r="CK38" s="24"/>
      <c r="CL38" s="24"/>
      <c r="CM38" s="24"/>
      <c r="CN38" s="24"/>
      <c r="CO38" s="24"/>
      <c r="CP38" s="24"/>
      <c r="CQ38" s="24"/>
      <c r="CR38" s="24"/>
      <c r="CS38" s="24"/>
      <c r="CT38" s="24"/>
      <c r="CU38" s="24"/>
      <c r="CV38" s="24"/>
      <c r="CW38" s="24"/>
      <c r="CX38" s="24"/>
      <c r="CY38" s="24"/>
      <c r="CZ38" s="24"/>
      <c r="DA38" s="24"/>
      <c r="DB38" s="24"/>
      <c r="DC38" s="24"/>
      <c r="DD38" s="24"/>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3"/>
      <c r="EK38" s="3"/>
      <c r="EL38" s="3"/>
      <c r="EM38" s="3"/>
      <c r="EN38" s="3"/>
    </row>
    <row r="39" spans="1:144" ht="20.100000000000001" customHeight="1" x14ac:dyDescent="0.25">
      <c r="A39" s="3"/>
      <c r="B39" s="3"/>
      <c r="C39" s="16"/>
      <c r="D39" s="17"/>
      <c r="E39" s="17"/>
      <c r="F39" s="17"/>
      <c r="G39" s="17"/>
      <c r="H39" s="17"/>
      <c r="I39" s="11"/>
      <c r="J39" s="11"/>
      <c r="K39" s="11"/>
      <c r="L39" s="11"/>
      <c r="M39" s="11"/>
      <c r="N39" s="11"/>
      <c r="O39" s="11"/>
      <c r="P39" s="11"/>
      <c r="Q39" s="11"/>
      <c r="R39" s="11"/>
      <c r="S39" s="11"/>
      <c r="T39" s="54"/>
      <c r="U39" s="73"/>
      <c r="V39" s="74"/>
      <c r="W39" s="74"/>
      <c r="X39" s="120"/>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23"/>
      <c r="BZ39" s="23"/>
      <c r="CA39" s="23"/>
      <c r="CB39" s="23"/>
      <c r="CC39" s="23"/>
      <c r="CD39" s="23"/>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3"/>
      <c r="EK39" s="3"/>
      <c r="EL39" s="3"/>
      <c r="EM39" s="3"/>
      <c r="EN39" s="3"/>
    </row>
    <row r="40" spans="1:144" ht="15" x14ac:dyDescent="0.25">
      <c r="A40" s="3"/>
      <c r="B40" s="3"/>
      <c r="D40" s="3"/>
      <c r="E40" s="3"/>
      <c r="F40" s="3"/>
      <c r="G40" s="3"/>
      <c r="H40" s="3"/>
      <c r="I40" s="3"/>
      <c r="J40" s="3"/>
      <c r="K40" s="3"/>
      <c r="L40" s="3"/>
      <c r="M40" s="3"/>
      <c r="N40" s="3"/>
      <c r="O40" s="3"/>
      <c r="P40" s="3"/>
      <c r="Q40" s="3"/>
      <c r="R40" s="3"/>
      <c r="S40" s="3"/>
      <c r="T40" s="3"/>
      <c r="U40" s="3"/>
      <c r="V40" s="3"/>
      <c r="W40" s="3"/>
      <c r="X40"/>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row>
    <row r="41" spans="1:144" ht="15" x14ac:dyDescent="0.25">
      <c r="A41" s="3"/>
      <c r="B41" s="3"/>
      <c r="C41" s="6" t="s">
        <v>162</v>
      </c>
      <c r="D41" s="3"/>
      <c r="E41" s="3"/>
      <c r="F41" s="3"/>
      <c r="G41" s="3"/>
      <c r="H41" s="3"/>
      <c r="I41" s="3"/>
      <c r="J41" s="3"/>
      <c r="K41" s="3"/>
      <c r="L41" s="3"/>
      <c r="M41" s="3"/>
      <c r="N41" s="3"/>
      <c r="O41" s="3"/>
      <c r="P41" s="3"/>
      <c r="Q41" s="3"/>
      <c r="R41" s="3"/>
      <c r="S41" s="3"/>
      <c r="T41" s="3"/>
      <c r="U41" s="3"/>
      <c r="V41" s="3"/>
      <c r="W41" s="3"/>
      <c r="X41"/>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c r="DY41" s="3"/>
      <c r="DZ41" s="3"/>
      <c r="EA41" s="3"/>
      <c r="EB41" s="3"/>
      <c r="EC41" s="3"/>
      <c r="ED41" s="3"/>
      <c r="EE41" s="3"/>
      <c r="EF41" s="3"/>
      <c r="EG41" s="3"/>
      <c r="EH41" s="3"/>
      <c r="EI41" s="3"/>
      <c r="EJ41" s="3"/>
      <c r="EK41" s="3"/>
      <c r="EL41" s="3"/>
      <c r="EM41" s="3"/>
      <c r="EN41" s="3"/>
    </row>
    <row r="42" spans="1:144" ht="18.75" x14ac:dyDescent="0.25">
      <c r="A42" s="3"/>
      <c r="B42" s="3"/>
      <c r="C42" s="20" t="s">
        <v>163</v>
      </c>
      <c r="D42" s="3"/>
      <c r="E42" s="3"/>
      <c r="F42" s="3"/>
      <c r="G42" s="3"/>
      <c r="H42" s="3"/>
      <c r="I42" s="3"/>
      <c r="J42" s="3"/>
      <c r="K42" s="3"/>
      <c r="L42" s="3"/>
      <c r="M42" s="3"/>
      <c r="N42" s="3"/>
      <c r="O42" s="3"/>
      <c r="P42" s="3"/>
      <c r="Q42" s="3"/>
      <c r="R42" s="3"/>
      <c r="S42" s="3"/>
      <c r="T42" s="3"/>
      <c r="U42" s="3"/>
      <c r="V42" s="3"/>
      <c r="W42" s="3"/>
      <c r="X42"/>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c r="DT42" s="3"/>
      <c r="DU42" s="3"/>
      <c r="DV42" s="3"/>
      <c r="DW42" s="3"/>
      <c r="DX42" s="3"/>
      <c r="DY42" s="3"/>
      <c r="DZ42" s="3"/>
      <c r="EA42" s="3"/>
      <c r="EB42" s="3"/>
      <c r="EC42" s="3"/>
      <c r="ED42" s="3"/>
      <c r="EE42" s="3"/>
      <c r="EF42" s="3"/>
      <c r="EG42" s="3"/>
      <c r="EH42" s="3"/>
      <c r="EI42" s="3"/>
      <c r="EJ42" s="3"/>
      <c r="EK42" s="3"/>
      <c r="EL42" s="3"/>
      <c r="EM42" s="3"/>
      <c r="EN42" s="3"/>
    </row>
    <row r="43" spans="1:144" ht="18.75" x14ac:dyDescent="0.25">
      <c r="A43" s="3"/>
      <c r="B43" s="3"/>
      <c r="C43" s="21" t="s">
        <v>164</v>
      </c>
      <c r="D43" s="3"/>
      <c r="E43" s="3"/>
      <c r="F43" s="3"/>
      <c r="G43" s="3"/>
      <c r="H43" s="3"/>
      <c r="I43" s="3"/>
      <c r="J43" s="3"/>
      <c r="K43" s="3"/>
      <c r="L43" s="3"/>
      <c r="M43" s="3"/>
      <c r="N43" s="3"/>
      <c r="O43" s="3"/>
      <c r="P43" s="3"/>
      <c r="Q43" s="3"/>
      <c r="R43" s="3"/>
      <c r="S43" s="3"/>
      <c r="T43" s="3"/>
      <c r="U43" s="3"/>
      <c r="V43" s="3"/>
      <c r="W43" s="3"/>
      <c r="X4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N43" s="3"/>
      <c r="CO43" s="3"/>
      <c r="CP43" s="3"/>
      <c r="CQ43" s="3"/>
      <c r="CR43" s="3"/>
      <c r="CS43" s="3"/>
      <c r="CT43" s="3"/>
      <c r="CU43" s="3"/>
      <c r="CV43" s="3"/>
      <c r="CW43" s="3"/>
      <c r="CX43" s="3"/>
      <c r="CY43" s="3"/>
      <c r="CZ43" s="3"/>
      <c r="DA43" s="3"/>
      <c r="DB43" s="3"/>
      <c r="DC43" s="3"/>
      <c r="DD43" s="3"/>
      <c r="DE43" s="3"/>
      <c r="DF43" s="3"/>
      <c r="DG43" s="3"/>
      <c r="DH43" s="3"/>
      <c r="DI43" s="3"/>
      <c r="DJ43" s="3"/>
      <c r="DK43" s="3"/>
      <c r="DL43" s="3"/>
      <c r="DM43" s="3"/>
      <c r="DN43" s="3"/>
      <c r="DO43" s="3"/>
      <c r="DP43" s="3"/>
      <c r="DQ43" s="3"/>
      <c r="DR43" s="3"/>
      <c r="DS43" s="3"/>
      <c r="DT43" s="3"/>
      <c r="DU43" s="3"/>
      <c r="DV43" s="3"/>
      <c r="DW43" s="3"/>
      <c r="DX43" s="3"/>
      <c r="DY43" s="3"/>
      <c r="DZ43" s="3"/>
      <c r="EA43" s="3"/>
      <c r="EB43" s="3"/>
      <c r="EC43" s="3"/>
      <c r="ED43" s="3"/>
      <c r="EE43" s="3"/>
      <c r="EF43" s="3"/>
      <c r="EG43" s="3"/>
      <c r="EH43" s="3"/>
      <c r="EI43" s="3"/>
      <c r="EJ43" s="3"/>
      <c r="EK43" s="3"/>
      <c r="EL43" s="3"/>
      <c r="EM43" s="3"/>
      <c r="EN43" s="3"/>
    </row>
    <row r="44" spans="1:144" ht="15" x14ac:dyDescent="0.25">
      <c r="A44" s="3"/>
      <c r="B44" s="3"/>
      <c r="C44" s="3"/>
      <c r="D44" s="3"/>
      <c r="E44" s="3"/>
      <c r="F44" s="3"/>
      <c r="G44" s="3"/>
      <c r="H44" s="3"/>
      <c r="I44" s="3"/>
      <c r="J44" s="3"/>
      <c r="K44" s="3"/>
      <c r="L44" s="3"/>
      <c r="M44" s="3"/>
      <c r="N44" s="3"/>
      <c r="O44" s="3"/>
      <c r="P44" s="3"/>
      <c r="Q44" s="3"/>
      <c r="R44" s="3"/>
      <c r="S44" s="3"/>
      <c r="T44" s="3"/>
      <c r="U44" s="3"/>
      <c r="V44" s="3"/>
      <c r="W44" s="3"/>
      <c r="X44"/>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N44" s="3"/>
      <c r="CO44" s="3"/>
      <c r="CP44" s="3"/>
      <c r="CQ44" s="3"/>
      <c r="CR44" s="3"/>
      <c r="CS44" s="3"/>
      <c r="CT44" s="3"/>
      <c r="CU44" s="3"/>
      <c r="CV44" s="3"/>
      <c r="CW44" s="3"/>
      <c r="CX44" s="3"/>
      <c r="CY44" s="3"/>
      <c r="CZ44" s="3"/>
      <c r="DA44" s="3"/>
      <c r="DB44" s="3"/>
      <c r="DC44" s="3"/>
      <c r="DD44" s="3"/>
      <c r="DE44" s="3"/>
      <c r="DF44" s="3"/>
      <c r="DG44" s="3"/>
      <c r="DH44" s="3"/>
      <c r="DI44" s="3"/>
      <c r="DJ44" s="3"/>
      <c r="DK44" s="3"/>
      <c r="DL44" s="3"/>
      <c r="DM44" s="3"/>
      <c r="DN44" s="3"/>
      <c r="DO44" s="3"/>
      <c r="DP44" s="3"/>
      <c r="DQ44" s="3"/>
      <c r="DR44" s="3"/>
      <c r="DS44" s="3"/>
      <c r="DT44" s="3"/>
      <c r="DU44" s="3"/>
      <c r="DV44" s="3"/>
      <c r="DW44" s="3"/>
      <c r="DX44" s="3"/>
      <c r="DY44" s="3"/>
      <c r="DZ44" s="3"/>
      <c r="EA44" s="3"/>
      <c r="EB44" s="3"/>
      <c r="EC44" s="3"/>
      <c r="ED44" s="3"/>
      <c r="EE44" s="3"/>
      <c r="EF44" s="3"/>
      <c r="EG44" s="3"/>
      <c r="EH44" s="3"/>
      <c r="EI44" s="3"/>
      <c r="EJ44" s="3"/>
      <c r="EK44" s="3"/>
      <c r="EL44" s="3"/>
      <c r="EM44" s="3"/>
      <c r="EN44" s="3"/>
    </row>
    <row r="45" spans="1:144" ht="15" x14ac:dyDescent="0.25">
      <c r="A45" s="3"/>
      <c r="B45" s="3"/>
      <c r="C45" s="3"/>
      <c r="D45" s="3"/>
      <c r="E45" s="3"/>
      <c r="F45" s="3"/>
      <c r="G45" s="3"/>
      <c r="H45" s="3"/>
      <c r="I45" s="3"/>
      <c r="J45" s="3"/>
      <c r="K45" s="3"/>
      <c r="L45" s="3"/>
      <c r="M45" s="3"/>
      <c r="N45" s="3"/>
      <c r="O45" s="3"/>
      <c r="P45" s="3"/>
      <c r="Q45" s="3"/>
      <c r="R45" s="3"/>
      <c r="S45" s="3"/>
      <c r="T45" s="3"/>
      <c r="U45" s="3"/>
      <c r="V45" s="3"/>
      <c r="W45" s="3"/>
      <c r="X45"/>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N45" s="3"/>
      <c r="CO45" s="3"/>
      <c r="CP45" s="3"/>
      <c r="CQ45" s="3"/>
      <c r="CR45" s="3"/>
      <c r="CS45" s="3"/>
      <c r="CT45" s="3"/>
      <c r="CU45" s="3"/>
      <c r="CV45" s="3"/>
      <c r="CW45" s="3"/>
      <c r="CX45" s="3"/>
      <c r="CY45" s="3"/>
      <c r="CZ45" s="3"/>
      <c r="DA45" s="3"/>
      <c r="DB45" s="3"/>
      <c r="DC45" s="3"/>
      <c r="DD45" s="3"/>
      <c r="DE45" s="3"/>
      <c r="DF45" s="3"/>
      <c r="DG45" s="3"/>
      <c r="DH45" s="3"/>
      <c r="DI45" s="3"/>
      <c r="DJ45" s="3"/>
      <c r="DK45" s="3"/>
      <c r="DL45" s="3"/>
      <c r="DM45" s="3"/>
      <c r="DN45" s="3"/>
      <c r="DO45" s="3"/>
      <c r="DP45" s="3"/>
      <c r="DQ45" s="3"/>
      <c r="DR45" s="3"/>
      <c r="DS45" s="3"/>
      <c r="DT45" s="3"/>
      <c r="DU45" s="3"/>
      <c r="DV45" s="3"/>
      <c r="DW45" s="3"/>
      <c r="DX45" s="3"/>
      <c r="DY45" s="3"/>
      <c r="DZ45" s="3"/>
      <c r="EA45" s="3"/>
      <c r="EB45" s="3"/>
      <c r="EC45" s="3"/>
      <c r="ED45" s="3"/>
      <c r="EE45" s="3"/>
      <c r="EF45" s="3"/>
      <c r="EG45" s="3"/>
      <c r="EH45" s="3"/>
      <c r="EI45" s="3"/>
      <c r="EJ45" s="3"/>
      <c r="EK45" s="3"/>
      <c r="EL45" s="3"/>
      <c r="EM45" s="3"/>
      <c r="EN45" s="3"/>
    </row>
    <row r="46" spans="1:144" ht="15" x14ac:dyDescent="0.25">
      <c r="A46" s="3"/>
      <c r="B46" s="3"/>
      <c r="C46" s="3"/>
      <c r="D46" s="3"/>
      <c r="E46" s="3"/>
      <c r="F46" s="3"/>
      <c r="G46" s="3"/>
      <c r="H46" s="3"/>
      <c r="I46" s="3"/>
      <c r="J46" s="3"/>
      <c r="K46" s="3"/>
      <c r="L46" s="3"/>
      <c r="M46" s="3"/>
      <c r="N46" s="3"/>
      <c r="O46" s="3"/>
      <c r="P46" s="3"/>
      <c r="Q46" s="3"/>
      <c r="R46" s="3"/>
      <c r="S46" s="3"/>
      <c r="T46" s="3"/>
      <c r="U46" s="3"/>
      <c r="V46" s="3"/>
      <c r="W46" s="3"/>
      <c r="X46"/>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N46" s="3"/>
      <c r="CO46" s="3"/>
      <c r="CP46" s="3"/>
      <c r="CQ46" s="3"/>
      <c r="CR46" s="3"/>
      <c r="CS46" s="3"/>
      <c r="CT46" s="3"/>
      <c r="CU46" s="3"/>
      <c r="CV46" s="3"/>
      <c r="CW46" s="3"/>
      <c r="CX46" s="3"/>
      <c r="CY46" s="3"/>
      <c r="CZ46" s="3"/>
      <c r="DA46" s="3"/>
      <c r="DB46" s="3"/>
      <c r="DC46" s="3"/>
      <c r="DD46" s="3"/>
      <c r="DE46" s="3"/>
      <c r="DF46" s="3"/>
      <c r="DG46" s="3"/>
      <c r="DH46" s="3"/>
      <c r="DI46" s="3"/>
      <c r="DJ46" s="3"/>
      <c r="DK46" s="3"/>
      <c r="DL46" s="3"/>
      <c r="DM46" s="3"/>
      <c r="DN46" s="3"/>
      <c r="DO46" s="3"/>
      <c r="DP46" s="3"/>
      <c r="DQ46" s="3"/>
      <c r="DR46" s="3"/>
      <c r="DS46" s="3"/>
      <c r="DT46" s="3"/>
      <c r="DU46" s="3"/>
      <c r="DV46" s="3"/>
      <c r="DW46" s="3"/>
      <c r="DX46" s="3"/>
      <c r="DY46" s="3"/>
      <c r="DZ46" s="3"/>
      <c r="EA46" s="3"/>
      <c r="EB46" s="3"/>
      <c r="EC46" s="3"/>
      <c r="ED46" s="3"/>
      <c r="EE46" s="3"/>
      <c r="EF46" s="3"/>
      <c r="EG46" s="3"/>
      <c r="EH46" s="3"/>
      <c r="EI46" s="3"/>
      <c r="EJ46" s="3"/>
      <c r="EK46" s="3"/>
      <c r="EL46" s="3"/>
      <c r="EM46" s="3"/>
      <c r="EN46" s="3"/>
    </row>
    <row r="47" spans="1:144" ht="15" x14ac:dyDescent="0.25">
      <c r="A47" s="3"/>
      <c r="B47" s="3"/>
      <c r="C47" s="3"/>
      <c r="D47" s="3"/>
      <c r="E47" s="3"/>
      <c r="F47" s="3"/>
      <c r="G47" s="3"/>
      <c r="H47" s="3"/>
      <c r="I47" s="3"/>
      <c r="J47" s="3"/>
      <c r="K47" s="3"/>
      <c r="L47" s="3"/>
      <c r="M47" s="3"/>
      <c r="N47" s="3"/>
      <c r="O47" s="3"/>
      <c r="P47" s="3"/>
      <c r="Q47" s="3"/>
      <c r="R47" s="3"/>
      <c r="S47" s="3"/>
      <c r="T47" s="3"/>
      <c r="U47" s="3"/>
      <c r="V47" s="3"/>
      <c r="W47" s="3"/>
      <c r="X47"/>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c r="CK47" s="3"/>
      <c r="CN47" s="3"/>
      <c r="CO47" s="3"/>
      <c r="CP47" s="3"/>
      <c r="CQ47" s="3"/>
      <c r="CR47" s="3"/>
      <c r="CS47" s="3"/>
      <c r="CT47" s="3"/>
      <c r="CU47" s="3"/>
      <c r="CV47" s="3"/>
      <c r="CW47" s="3"/>
      <c r="CX47" s="3"/>
      <c r="CY47" s="3"/>
      <c r="CZ47" s="3"/>
      <c r="DA47" s="3"/>
      <c r="DB47" s="3"/>
      <c r="DC47" s="3"/>
      <c r="DD47" s="3"/>
      <c r="DE47" s="3"/>
      <c r="DF47" s="3"/>
      <c r="DG47" s="3"/>
      <c r="DH47" s="3"/>
      <c r="DI47" s="3"/>
      <c r="DJ47" s="3"/>
      <c r="DK47" s="3"/>
      <c r="DL47" s="3"/>
      <c r="DM47" s="3"/>
      <c r="DN47" s="3"/>
      <c r="DO47" s="3"/>
      <c r="DP47" s="3"/>
      <c r="DQ47" s="3"/>
      <c r="DR47" s="3"/>
      <c r="DS47" s="3"/>
      <c r="DT47" s="3"/>
      <c r="DU47" s="3"/>
      <c r="DV47" s="3"/>
      <c r="DW47" s="3"/>
      <c r="DX47" s="3"/>
      <c r="DY47" s="3"/>
      <c r="DZ47" s="3"/>
      <c r="EA47" s="3"/>
      <c r="EB47" s="3"/>
      <c r="EC47" s="3"/>
      <c r="ED47" s="3"/>
      <c r="EE47" s="3"/>
      <c r="EF47" s="3"/>
      <c r="EG47" s="3"/>
      <c r="EH47" s="3"/>
      <c r="EI47" s="3"/>
      <c r="EJ47" s="3"/>
      <c r="EK47" s="3"/>
      <c r="EL47" s="3"/>
      <c r="EM47" s="3"/>
      <c r="EN47" s="3"/>
    </row>
    <row r="48" spans="1:144" ht="15" x14ac:dyDescent="0.25">
      <c r="A48" s="3"/>
      <c r="B48" s="3"/>
      <c r="C48" s="3"/>
      <c r="D48" s="3"/>
      <c r="E48" s="3"/>
      <c r="F48" s="3"/>
      <c r="G48" s="3"/>
      <c r="H48" s="3"/>
      <c r="I48" s="3"/>
      <c r="J48" s="3"/>
      <c r="K48" s="3"/>
      <c r="L48" s="3"/>
      <c r="M48" s="3"/>
      <c r="N48" s="3"/>
      <c r="O48" s="3"/>
      <c r="P48" s="3"/>
      <c r="Q48" s="3"/>
      <c r="R48" s="3"/>
      <c r="S48" s="3"/>
      <c r="T48" s="3"/>
      <c r="U48" s="3"/>
      <c r="V48" s="3"/>
      <c r="W48" s="3"/>
      <c r="X48"/>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N48" s="3"/>
      <c r="CO48" s="3"/>
      <c r="CP48" s="3"/>
      <c r="CQ48" s="3"/>
      <c r="CR48" s="3"/>
      <c r="CS48" s="3"/>
      <c r="CT48" s="3"/>
      <c r="CU48" s="3"/>
      <c r="CV48" s="3"/>
      <c r="CW48" s="3"/>
      <c r="CX48" s="3"/>
      <c r="CY48" s="3"/>
      <c r="CZ48" s="3"/>
      <c r="DA48" s="3"/>
      <c r="DB48" s="3"/>
      <c r="DC48" s="3"/>
      <c r="DD48" s="3"/>
      <c r="DE48" s="3"/>
      <c r="DF48" s="3"/>
      <c r="DG48" s="3"/>
      <c r="DH48" s="3"/>
      <c r="DI48" s="3"/>
      <c r="DJ48" s="3"/>
      <c r="DK48" s="3"/>
      <c r="DL48" s="3"/>
      <c r="DM48" s="3"/>
      <c r="DN48" s="3"/>
      <c r="DO48" s="3"/>
      <c r="DP48" s="3"/>
      <c r="DQ48" s="3"/>
      <c r="DR48" s="3"/>
      <c r="DS48" s="3"/>
      <c r="DT48" s="3"/>
      <c r="DU48" s="3"/>
      <c r="DV48" s="3"/>
      <c r="DW48" s="3"/>
      <c r="DX48" s="3"/>
      <c r="DY48" s="3"/>
      <c r="DZ48" s="3"/>
      <c r="EA48" s="3"/>
      <c r="EB48" s="3"/>
      <c r="EC48" s="3"/>
      <c r="ED48" s="3"/>
      <c r="EE48" s="3"/>
      <c r="EF48" s="3"/>
      <c r="EG48" s="3"/>
      <c r="EH48" s="3"/>
      <c r="EI48" s="3"/>
      <c r="EJ48" s="3"/>
      <c r="EK48" s="3"/>
      <c r="EL48" s="3"/>
      <c r="EM48" s="3"/>
      <c r="EN48" s="3"/>
    </row>
    <row r="49" spans="1:144" ht="15" x14ac:dyDescent="0.25">
      <c r="A49" s="3"/>
      <c r="B49" s="3"/>
      <c r="C49" s="3"/>
      <c r="D49" s="3"/>
      <c r="E49" s="3"/>
      <c r="F49" s="3"/>
      <c r="G49" s="3"/>
      <c r="H49" s="3"/>
      <c r="I49" s="3"/>
      <c r="J49" s="3"/>
      <c r="K49" s="3"/>
      <c r="L49" s="3"/>
      <c r="M49" s="3"/>
      <c r="N49" s="3"/>
      <c r="O49" s="3"/>
      <c r="P49" s="3"/>
      <c r="Q49" s="3"/>
      <c r="R49" s="3"/>
      <c r="S49" s="3"/>
      <c r="T49" s="3"/>
      <c r="U49" s="3"/>
      <c r="V49" s="3"/>
      <c r="W49" s="3"/>
      <c r="X49"/>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c r="DP49" s="3"/>
      <c r="DQ49" s="3"/>
      <c r="DR49" s="3"/>
      <c r="DS49" s="3"/>
      <c r="DT49" s="3"/>
      <c r="DU49" s="3"/>
      <c r="DV49" s="3"/>
      <c r="DW49" s="3"/>
      <c r="DX49" s="3"/>
      <c r="DY49" s="3"/>
      <c r="DZ49" s="3"/>
      <c r="EA49" s="3"/>
      <c r="EB49" s="3"/>
      <c r="EC49" s="3"/>
      <c r="ED49" s="3"/>
      <c r="EE49" s="3"/>
      <c r="EF49" s="3"/>
      <c r="EG49" s="3"/>
      <c r="EH49" s="3"/>
      <c r="EI49" s="3"/>
      <c r="EJ49" s="3"/>
      <c r="EK49" s="3"/>
      <c r="EL49" s="3"/>
      <c r="EM49" s="3"/>
      <c r="EN49" s="3"/>
    </row>
    <row r="50" spans="1:144" ht="15" x14ac:dyDescent="0.25">
      <c r="A50" s="3"/>
      <c r="B50" s="3"/>
      <c r="C50" s="3"/>
      <c r="D50" s="3"/>
      <c r="E50" s="3"/>
      <c r="F50" s="3"/>
      <c r="G50" s="3"/>
      <c r="H50" s="3"/>
      <c r="I50" s="3"/>
      <c r="J50" s="3"/>
      <c r="K50" s="3"/>
      <c r="L50" s="3"/>
      <c r="M50" s="3"/>
      <c r="N50" s="3"/>
      <c r="O50" s="3"/>
      <c r="P50" s="3"/>
      <c r="Q50" s="3"/>
      <c r="R50" s="3"/>
      <c r="S50" s="3"/>
      <c r="T50" s="3"/>
      <c r="U50" s="3"/>
      <c r="V50" s="3"/>
      <c r="W50" s="3"/>
      <c r="X50"/>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row>
    <row r="51" spans="1:144" ht="15" x14ac:dyDescent="0.25">
      <c r="A51" s="3"/>
      <c r="B51" s="3"/>
      <c r="C51" s="3"/>
      <c r="D51" s="3"/>
      <c r="E51" s="3"/>
      <c r="F51" s="3"/>
      <c r="G51" s="3"/>
      <c r="H51" s="3"/>
      <c r="I51" s="3"/>
      <c r="J51" s="3"/>
      <c r="K51" s="3"/>
      <c r="L51" s="3"/>
      <c r="M51" s="3"/>
      <c r="N51" s="3"/>
      <c r="O51" s="3"/>
      <c r="P51" s="3"/>
      <c r="Q51" s="3"/>
      <c r="R51" s="3"/>
      <c r="S51" s="3"/>
      <c r="T51" s="3"/>
      <c r="U51" s="3"/>
      <c r="V51" s="3"/>
      <c r="W51" s="3"/>
      <c r="X51"/>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c r="EM51" s="3"/>
      <c r="EN51" s="3"/>
    </row>
    <row r="52" spans="1:144" ht="15" x14ac:dyDescent="0.25">
      <c r="A52" s="3"/>
      <c r="B52" s="3"/>
      <c r="C52" s="3"/>
      <c r="D52" s="3"/>
      <c r="E52" s="3"/>
      <c r="F52" s="3"/>
      <c r="G52" s="3"/>
      <c r="H52" s="3"/>
      <c r="I52" s="3"/>
      <c r="J52" s="3"/>
      <c r="K52" s="3"/>
      <c r="L52" s="3"/>
      <c r="M52" s="3"/>
      <c r="N52" s="3"/>
      <c r="O52" s="3"/>
      <c r="P52" s="3"/>
      <c r="Q52" s="3"/>
      <c r="R52" s="3"/>
      <c r="S52" s="3"/>
      <c r="T52" s="3"/>
      <c r="U52" s="3"/>
      <c r="V52" s="3"/>
      <c r="W52" s="3"/>
      <c r="X52"/>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N52" s="3"/>
      <c r="CO52" s="3"/>
      <c r="CP52" s="3"/>
      <c r="CQ52" s="3"/>
      <c r="CR52" s="3"/>
      <c r="CS52" s="3"/>
      <c r="CT52" s="3"/>
      <c r="CU52" s="3"/>
      <c r="CV52" s="3"/>
      <c r="CW52" s="3"/>
      <c r="CX52" s="3"/>
      <c r="CY52" s="3"/>
      <c r="CZ52" s="3"/>
      <c r="DA52" s="3"/>
      <c r="DB52" s="3"/>
      <c r="DC52" s="3"/>
      <c r="DD52" s="3"/>
      <c r="DE52" s="3"/>
      <c r="DF52" s="3"/>
      <c r="DG52" s="3"/>
      <c r="DH52" s="3"/>
      <c r="DI52" s="3"/>
      <c r="DJ52" s="3"/>
      <c r="DK52" s="3"/>
      <c r="DL52" s="3"/>
      <c r="DM52" s="3"/>
      <c r="DN52" s="3"/>
      <c r="DO52" s="3"/>
      <c r="DP52" s="3"/>
      <c r="DQ52" s="3"/>
      <c r="DR52" s="3"/>
      <c r="DS52" s="3"/>
      <c r="DT52" s="3"/>
      <c r="DU52" s="3"/>
      <c r="DV52" s="3"/>
      <c r="DW52" s="3"/>
      <c r="DX52" s="3"/>
      <c r="DY52" s="3"/>
      <c r="DZ52" s="3"/>
      <c r="EA52" s="3"/>
      <c r="EB52" s="3"/>
      <c r="EC52" s="3"/>
      <c r="ED52" s="3"/>
      <c r="EE52" s="3"/>
      <c r="EF52" s="3"/>
      <c r="EG52" s="3"/>
      <c r="EH52" s="3"/>
      <c r="EI52" s="3"/>
      <c r="EJ52" s="3"/>
      <c r="EK52" s="3"/>
      <c r="EL52" s="3"/>
      <c r="EM52" s="3"/>
      <c r="EN52" s="3"/>
    </row>
    <row r="53" spans="1:144" ht="15" x14ac:dyDescent="0.25">
      <c r="A53" s="3"/>
      <c r="B53" s="3"/>
      <c r="C53" s="3"/>
      <c r="D53" s="3"/>
      <c r="E53" s="3"/>
      <c r="F53" s="3"/>
      <c r="G53" s="3"/>
      <c r="H53" s="3"/>
      <c r="I53" s="3"/>
      <c r="J53" s="3"/>
      <c r="K53" s="3"/>
      <c r="L53" s="3"/>
      <c r="M53" s="3"/>
      <c r="N53" s="3"/>
      <c r="O53" s="3"/>
      <c r="P53" s="3"/>
      <c r="Q53" s="3"/>
      <c r="R53" s="3"/>
      <c r="S53" s="3"/>
      <c r="T53" s="3"/>
      <c r="U53" s="3"/>
      <c r="V53" s="3"/>
      <c r="W53" s="3"/>
      <c r="X5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row>
    <row r="54" spans="1:144" ht="15" x14ac:dyDescent="0.25">
      <c r="A54" s="3"/>
      <c r="B54" s="3"/>
      <c r="C54" s="3"/>
      <c r="D54" s="3"/>
      <c r="E54" s="3"/>
      <c r="F54" s="3"/>
      <c r="G54" s="3"/>
      <c r="H54" s="3"/>
      <c r="I54" s="3"/>
      <c r="J54" s="3"/>
      <c r="K54" s="3"/>
      <c r="L54" s="3"/>
      <c r="M54" s="3"/>
      <c r="N54" s="3"/>
      <c r="O54" s="3"/>
      <c r="P54" s="3"/>
      <c r="Q54" s="3"/>
      <c r="R54" s="3"/>
      <c r="S54" s="3"/>
      <c r="T54" s="3"/>
      <c r="U54" s="3"/>
      <c r="V54" s="3"/>
      <c r="W54" s="3"/>
      <c r="X54"/>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row>
    <row r="55" spans="1:144" ht="15" x14ac:dyDescent="0.25">
      <c r="A55" s="3"/>
      <c r="B55" s="3"/>
      <c r="C55" s="3"/>
      <c r="D55" s="3"/>
      <c r="E55" s="3"/>
      <c r="F55" s="3"/>
      <c r="G55" s="3"/>
      <c r="H55" s="3"/>
      <c r="I55" s="3"/>
      <c r="J55" s="3"/>
      <c r="K55" s="3"/>
      <c r="L55" s="3"/>
      <c r="M55" s="3"/>
      <c r="N55" s="3"/>
      <c r="O55" s="3"/>
      <c r="P55" s="3"/>
      <c r="Q55" s="3"/>
      <c r="R55" s="3"/>
      <c r="S55" s="3"/>
      <c r="T55" s="3"/>
      <c r="U55" s="3"/>
      <c r="V55" s="3"/>
      <c r="W55" s="3"/>
      <c r="X55"/>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row>
    <row r="56" spans="1:144" ht="15" x14ac:dyDescent="0.25">
      <c r="A56" s="3"/>
      <c r="B56" s="3"/>
      <c r="C56" s="3"/>
      <c r="D56" s="3"/>
      <c r="E56" s="3"/>
      <c r="F56" s="3"/>
      <c r="G56" s="3"/>
      <c r="H56" s="3"/>
      <c r="I56" s="3"/>
      <c r="J56" s="3"/>
      <c r="K56" s="3"/>
      <c r="L56" s="3"/>
      <c r="M56" s="3"/>
      <c r="N56" s="3"/>
      <c r="O56" s="3"/>
      <c r="P56" s="3"/>
      <c r="Q56" s="3"/>
      <c r="R56" s="3"/>
      <c r="S56" s="3"/>
      <c r="T56" s="3"/>
      <c r="U56" s="3"/>
      <c r="V56" s="3"/>
      <c r="W56" s="3"/>
      <c r="X56"/>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N56" s="3"/>
      <c r="CO56" s="3"/>
      <c r="CP56" s="3"/>
      <c r="CQ56" s="3"/>
      <c r="CR56" s="3"/>
      <c r="CS56" s="3"/>
      <c r="CT56" s="3"/>
      <c r="CU56" s="3"/>
      <c r="CV56" s="3"/>
      <c r="CW56" s="3"/>
      <c r="CX56" s="3"/>
      <c r="CY56" s="3"/>
      <c r="CZ56" s="3"/>
      <c r="DA56" s="3"/>
      <c r="DB56" s="3"/>
      <c r="DC56" s="3"/>
      <c r="DD56" s="3"/>
      <c r="DE56" s="3"/>
      <c r="DF56" s="3"/>
      <c r="DG56" s="3"/>
      <c r="DH56" s="3"/>
      <c r="DI56" s="3"/>
      <c r="DJ56" s="3"/>
      <c r="DK56" s="3"/>
      <c r="DL56" s="3"/>
      <c r="DM56" s="3"/>
      <c r="DN56" s="3"/>
      <c r="DO56" s="3"/>
      <c r="DP56" s="3"/>
      <c r="DQ56" s="3"/>
      <c r="DR56" s="3"/>
      <c r="DS56" s="3"/>
      <c r="DT56" s="3"/>
      <c r="DU56" s="3"/>
      <c r="DV56" s="3"/>
      <c r="DW56" s="3"/>
      <c r="DX56" s="3"/>
      <c r="DY56" s="3"/>
      <c r="DZ56" s="3"/>
      <c r="EA56" s="3"/>
      <c r="EB56" s="3"/>
      <c r="EC56" s="3"/>
      <c r="ED56" s="3"/>
      <c r="EE56" s="3"/>
      <c r="EF56" s="3"/>
      <c r="EG56" s="3"/>
      <c r="EH56" s="3"/>
      <c r="EI56" s="3"/>
      <c r="EJ56" s="3"/>
      <c r="EK56" s="3"/>
      <c r="EL56" s="3"/>
      <c r="EM56" s="3"/>
      <c r="EN56" s="3"/>
    </row>
    <row r="57" spans="1:144" ht="15" x14ac:dyDescent="0.25">
      <c r="A57" s="3"/>
      <c r="B57" s="3"/>
      <c r="C57" s="3"/>
      <c r="D57" s="3"/>
      <c r="E57" s="3"/>
      <c r="F57" s="3"/>
      <c r="G57" s="3"/>
      <c r="H57" s="3"/>
      <c r="I57" s="3"/>
      <c r="J57" s="3"/>
      <c r="K57" s="3"/>
      <c r="L57" s="3"/>
      <c r="M57" s="3"/>
      <c r="N57" s="3"/>
      <c r="O57" s="3"/>
      <c r="P57" s="3"/>
      <c r="Q57" s="3"/>
      <c r="R57" s="3"/>
      <c r="S57" s="3"/>
      <c r="T57" s="3"/>
      <c r="U57" s="3"/>
      <c r="V57" s="3"/>
      <c r="W57" s="3"/>
      <c r="X57"/>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N57" s="3"/>
      <c r="CO57" s="3"/>
      <c r="CP57" s="3"/>
      <c r="CQ57" s="3"/>
      <c r="CR57" s="3"/>
      <c r="CS57" s="3"/>
      <c r="CT57" s="3"/>
      <c r="CU57" s="3"/>
      <c r="CV57" s="3"/>
      <c r="CW57" s="3"/>
      <c r="CX57" s="3"/>
      <c r="CY57" s="3"/>
      <c r="CZ57" s="3"/>
      <c r="DA57" s="3"/>
      <c r="DB57" s="3"/>
      <c r="DC57" s="3"/>
      <c r="DD57" s="3"/>
      <c r="DE57" s="3"/>
      <c r="DF57" s="3"/>
      <c r="DG57" s="3"/>
      <c r="DH57" s="3"/>
      <c r="DI57" s="3"/>
      <c r="DJ57" s="3"/>
      <c r="DK57" s="3"/>
      <c r="DL57" s="3"/>
      <c r="DM57" s="3"/>
      <c r="DN57" s="3"/>
      <c r="DO57" s="3"/>
      <c r="DP57" s="3"/>
      <c r="DQ57" s="3"/>
      <c r="DR57" s="3"/>
      <c r="DS57" s="3"/>
      <c r="DT57" s="3"/>
      <c r="DU57" s="3"/>
      <c r="DV57" s="3"/>
      <c r="DW57" s="3"/>
      <c r="DX57" s="3"/>
      <c r="DY57" s="3"/>
      <c r="DZ57" s="3"/>
      <c r="EA57" s="3"/>
      <c r="EB57" s="3"/>
      <c r="EC57" s="3"/>
      <c r="ED57" s="3"/>
      <c r="EE57" s="3"/>
      <c r="EF57" s="3"/>
      <c r="EG57" s="3"/>
      <c r="EH57" s="3"/>
      <c r="EI57" s="3"/>
      <c r="EJ57" s="3"/>
      <c r="EK57" s="3"/>
      <c r="EL57" s="3"/>
      <c r="EM57" s="3"/>
      <c r="EN57" s="3"/>
    </row>
    <row r="58" spans="1:144" ht="15" x14ac:dyDescent="0.25">
      <c r="A58" s="3"/>
      <c r="B58" s="3"/>
      <c r="C58" s="3"/>
      <c r="D58" s="3"/>
      <c r="E58" s="3"/>
      <c r="F58" s="3"/>
      <c r="G58" s="3"/>
      <c r="H58" s="3"/>
      <c r="I58" s="3"/>
      <c r="J58" s="3"/>
      <c r="K58" s="3"/>
      <c r="L58" s="3"/>
      <c r="M58" s="3"/>
      <c r="N58" s="3"/>
      <c r="O58" s="3"/>
      <c r="P58" s="3"/>
      <c r="Q58" s="3"/>
      <c r="R58" s="3"/>
      <c r="S58" s="3"/>
      <c r="T58" s="3"/>
      <c r="U58" s="3"/>
      <c r="V58" s="3"/>
      <c r="W58" s="3"/>
      <c r="X58"/>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N58" s="3"/>
      <c r="CO58" s="3"/>
      <c r="CP58" s="3"/>
      <c r="CQ58" s="3"/>
      <c r="CR58" s="3"/>
      <c r="CS58" s="3"/>
      <c r="CT58" s="3"/>
      <c r="CU58" s="3"/>
      <c r="CV58" s="3"/>
      <c r="CW58" s="3"/>
      <c r="CX58" s="3"/>
      <c r="CY58" s="3"/>
      <c r="CZ58" s="3"/>
      <c r="DA58" s="3"/>
      <c r="DB58" s="3"/>
      <c r="DC58" s="3"/>
      <c r="DD58" s="3"/>
      <c r="DE58" s="3"/>
      <c r="DF58" s="3"/>
      <c r="DG58" s="3"/>
      <c r="DH58" s="3"/>
      <c r="DI58" s="3"/>
      <c r="DJ58" s="3"/>
      <c r="DK58" s="3"/>
      <c r="DL58" s="3"/>
      <c r="DM58" s="3"/>
      <c r="DN58" s="3"/>
      <c r="DO58" s="3"/>
      <c r="DP58" s="3"/>
      <c r="DQ58" s="3"/>
      <c r="DR58" s="3"/>
      <c r="DS58" s="3"/>
      <c r="DT58" s="3"/>
      <c r="DU58" s="3"/>
      <c r="DV58" s="3"/>
      <c r="DW58" s="3"/>
      <c r="DX58" s="3"/>
      <c r="DY58" s="3"/>
      <c r="DZ58" s="3"/>
      <c r="EA58" s="3"/>
      <c r="EB58" s="3"/>
      <c r="EC58" s="3"/>
      <c r="ED58" s="3"/>
      <c r="EE58" s="3"/>
      <c r="EF58" s="3"/>
      <c r="EG58" s="3"/>
      <c r="EH58" s="3"/>
      <c r="EI58" s="3"/>
      <c r="EJ58" s="3"/>
      <c r="EK58" s="3"/>
      <c r="EL58" s="3"/>
      <c r="EM58" s="3"/>
      <c r="EN58" s="3"/>
    </row>
    <row r="59" spans="1:144" ht="15" x14ac:dyDescent="0.25">
      <c r="A59" s="3"/>
      <c r="B59" s="3"/>
      <c r="C59" s="3"/>
      <c r="D59" s="3"/>
      <c r="E59" s="3"/>
      <c r="F59" s="3"/>
      <c r="G59" s="3"/>
      <c r="H59" s="3"/>
      <c r="I59" s="3"/>
      <c r="J59" s="3"/>
      <c r="K59" s="3"/>
      <c r="L59" s="3"/>
      <c r="M59" s="3"/>
      <c r="N59" s="3"/>
      <c r="O59" s="3"/>
      <c r="P59" s="3"/>
      <c r="Q59" s="3"/>
      <c r="R59" s="3"/>
      <c r="S59" s="3"/>
      <c r="T59" s="3"/>
      <c r="U59" s="3"/>
      <c r="V59" s="3"/>
      <c r="W59" s="3"/>
      <c r="X59"/>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N59" s="3"/>
      <c r="CO59" s="3"/>
      <c r="CP59" s="3"/>
      <c r="CQ59" s="3"/>
      <c r="CR59" s="3"/>
      <c r="CS59" s="3"/>
      <c r="CT59" s="3"/>
      <c r="CU59" s="3"/>
      <c r="CV59" s="3"/>
      <c r="CW59" s="3"/>
      <c r="CX59" s="3"/>
      <c r="CY59" s="3"/>
      <c r="CZ59" s="3"/>
      <c r="DA59" s="3"/>
      <c r="DB59" s="3"/>
      <c r="DC59" s="3"/>
      <c r="DD59" s="3"/>
      <c r="DE59" s="3"/>
      <c r="DF59" s="3"/>
      <c r="DG59" s="3"/>
      <c r="DH59" s="3"/>
      <c r="DI59" s="3"/>
      <c r="DJ59" s="3"/>
      <c r="DK59" s="3"/>
      <c r="DL59" s="3"/>
      <c r="DM59" s="3"/>
      <c r="DN59" s="3"/>
      <c r="DO59" s="3"/>
      <c r="DP59" s="3"/>
      <c r="DQ59" s="3"/>
      <c r="DR59" s="3"/>
      <c r="DS59" s="3"/>
      <c r="DT59" s="3"/>
      <c r="DU59" s="3"/>
      <c r="DV59" s="3"/>
      <c r="DW59" s="3"/>
      <c r="DX59" s="3"/>
      <c r="DY59" s="3"/>
      <c r="DZ59" s="3"/>
      <c r="EA59" s="3"/>
      <c r="EB59" s="3"/>
      <c r="EC59" s="3"/>
      <c r="ED59" s="3"/>
      <c r="EE59" s="3"/>
      <c r="EF59" s="3"/>
      <c r="EG59" s="3"/>
      <c r="EH59" s="3"/>
      <c r="EI59" s="3"/>
      <c r="EJ59" s="3"/>
      <c r="EK59" s="3"/>
      <c r="EL59" s="3"/>
      <c r="EM59" s="3"/>
      <c r="EN59" s="3"/>
    </row>
    <row r="60" spans="1:144" ht="15" x14ac:dyDescent="0.25">
      <c r="A60" s="3"/>
      <c r="B60" s="3"/>
      <c r="C60" s="3"/>
      <c r="D60" s="3"/>
      <c r="E60" s="3"/>
      <c r="F60" s="3"/>
      <c r="G60" s="3"/>
      <c r="H60" s="3"/>
      <c r="I60" s="3"/>
      <c r="J60" s="3"/>
      <c r="K60" s="3"/>
      <c r="L60" s="3"/>
      <c r="M60" s="3"/>
      <c r="N60" s="3"/>
      <c r="O60" s="3"/>
      <c r="P60" s="3"/>
      <c r="Q60" s="3"/>
      <c r="R60" s="3"/>
      <c r="S60" s="3"/>
      <c r="T60" s="3"/>
      <c r="U60" s="3"/>
      <c r="V60" s="3"/>
      <c r="W60" s="3"/>
      <c r="X60"/>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N60" s="3"/>
      <c r="CO60" s="3"/>
      <c r="CP60" s="3"/>
      <c r="CQ60" s="3"/>
      <c r="CR60" s="3"/>
      <c r="CS60" s="3"/>
      <c r="CT60" s="3"/>
      <c r="CU60" s="3"/>
      <c r="CV60" s="3"/>
      <c r="CW60" s="3"/>
      <c r="CX60" s="3"/>
      <c r="CY60" s="3"/>
      <c r="CZ60" s="3"/>
      <c r="DA60" s="3"/>
      <c r="DB60" s="3"/>
      <c r="DC60" s="3"/>
      <c r="DD60" s="3"/>
      <c r="DE60" s="3"/>
      <c r="DF60" s="3"/>
      <c r="DG60" s="3"/>
      <c r="DH60" s="3"/>
      <c r="DI60" s="3"/>
      <c r="DJ60" s="3"/>
      <c r="DK60" s="3"/>
      <c r="DL60" s="3"/>
      <c r="DM60" s="3"/>
      <c r="DN60" s="3"/>
      <c r="DO60" s="3"/>
      <c r="DP60" s="3"/>
      <c r="DQ60" s="3"/>
      <c r="DR60" s="3"/>
      <c r="DS60" s="3"/>
      <c r="DT60" s="3"/>
      <c r="DU60" s="3"/>
      <c r="DV60" s="3"/>
      <c r="DW60" s="3"/>
      <c r="DX60" s="3"/>
      <c r="DY60" s="3"/>
      <c r="DZ60" s="3"/>
      <c r="EA60" s="3"/>
      <c r="EB60" s="3"/>
      <c r="EC60" s="3"/>
      <c r="ED60" s="3"/>
      <c r="EE60" s="3"/>
      <c r="EF60" s="3"/>
      <c r="EG60" s="3"/>
      <c r="EH60" s="3"/>
      <c r="EI60" s="3"/>
      <c r="EJ60" s="3"/>
      <c r="EK60" s="3"/>
      <c r="EL60" s="3"/>
      <c r="EM60" s="3"/>
      <c r="EN60" s="3"/>
    </row>
    <row r="61" spans="1:144" ht="15" x14ac:dyDescent="0.25">
      <c r="A61" s="3"/>
      <c r="B61" s="3"/>
      <c r="C61" s="3"/>
      <c r="D61" s="3"/>
      <c r="E61" s="3"/>
      <c r="F61" s="3"/>
      <c r="G61" s="3"/>
      <c r="H61" s="3"/>
      <c r="I61" s="3"/>
      <c r="J61" s="3"/>
      <c r="K61" s="3"/>
      <c r="L61" s="3"/>
      <c r="M61" s="3"/>
      <c r="N61" s="3"/>
      <c r="O61" s="3"/>
      <c r="P61" s="3"/>
      <c r="Q61" s="3"/>
      <c r="R61" s="3"/>
      <c r="S61" s="3"/>
      <c r="T61" s="3"/>
      <c r="U61" s="3"/>
      <c r="V61" s="3"/>
      <c r="W61" s="3"/>
      <c r="X61"/>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row>
    <row r="62" spans="1:144" ht="15" x14ac:dyDescent="0.25">
      <c r="A62" s="3"/>
      <c r="B62" s="3"/>
      <c r="C62" s="3"/>
      <c r="D62" s="3"/>
      <c r="E62" s="3"/>
      <c r="F62" s="3"/>
      <c r="G62" s="3"/>
      <c r="H62" s="3"/>
      <c r="I62" s="3"/>
      <c r="J62" s="3"/>
      <c r="K62" s="3"/>
      <c r="L62" s="3"/>
      <c r="M62" s="3"/>
      <c r="N62" s="3"/>
      <c r="O62" s="3"/>
      <c r="P62" s="3"/>
      <c r="Q62" s="3"/>
      <c r="R62" s="3"/>
      <c r="S62" s="3"/>
      <c r="T62" s="3"/>
      <c r="U62" s="3"/>
      <c r="V62" s="3"/>
      <c r="W62" s="3"/>
      <c r="X62"/>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N62" s="3"/>
      <c r="CO62" s="3"/>
      <c r="CP62" s="3"/>
      <c r="CQ62" s="3"/>
      <c r="CR62" s="3"/>
      <c r="CS62" s="3"/>
      <c r="CT62" s="3"/>
      <c r="CU62" s="3"/>
      <c r="CV62" s="3"/>
      <c r="CW62" s="3"/>
      <c r="CX62" s="3"/>
      <c r="CY62" s="3"/>
      <c r="CZ62" s="3"/>
      <c r="DA62" s="3"/>
      <c r="DB62" s="3"/>
      <c r="DC62" s="3"/>
      <c r="DD62" s="3"/>
      <c r="DE62" s="3"/>
      <c r="DF62" s="3"/>
      <c r="DG62" s="3"/>
      <c r="DH62" s="3"/>
      <c r="DI62" s="3"/>
      <c r="DJ62" s="3"/>
      <c r="DK62" s="3"/>
      <c r="DL62" s="3"/>
      <c r="DM62" s="3"/>
      <c r="DN62" s="3"/>
      <c r="DO62" s="3"/>
      <c r="DP62" s="3"/>
      <c r="DQ62" s="3"/>
      <c r="DR62" s="3"/>
      <c r="DS62" s="3"/>
      <c r="DT62" s="3"/>
      <c r="DU62" s="3"/>
      <c r="DV62" s="3"/>
      <c r="DW62" s="3"/>
      <c r="DX62" s="3"/>
      <c r="DY62" s="3"/>
      <c r="DZ62" s="3"/>
      <c r="EA62" s="3"/>
      <c r="EB62" s="3"/>
      <c r="EC62" s="3"/>
      <c r="ED62" s="3"/>
      <c r="EE62" s="3"/>
      <c r="EF62" s="3"/>
      <c r="EG62" s="3"/>
      <c r="EH62" s="3"/>
      <c r="EI62" s="3"/>
      <c r="EJ62" s="3"/>
      <c r="EK62" s="3"/>
      <c r="EL62" s="3"/>
      <c r="EM62" s="3"/>
      <c r="EN62" s="3"/>
    </row>
    <row r="63" spans="1:144" ht="15" x14ac:dyDescent="0.25">
      <c r="D63" s="3"/>
      <c r="E63" s="3"/>
      <c r="F63" s="3"/>
      <c r="G63" s="3"/>
      <c r="H63" s="3"/>
      <c r="I63" s="3"/>
      <c r="J63" s="3"/>
      <c r="K63" s="3"/>
      <c r="L63" s="3"/>
      <c r="M63" s="3"/>
      <c r="N63" s="3"/>
      <c r="O63" s="3"/>
      <c r="P63" s="3"/>
      <c r="Q63" s="3"/>
      <c r="R63" s="3"/>
      <c r="S63" s="3"/>
      <c r="T63" s="3"/>
      <c r="U63" s="3"/>
      <c r="V63" s="3"/>
      <c r="W63" s="3"/>
      <c r="X6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N63" s="3"/>
      <c r="CO63" s="3"/>
      <c r="CP63" s="3"/>
      <c r="CQ63" s="3"/>
      <c r="CR63" s="3"/>
      <c r="CS63" s="3"/>
      <c r="CT63" s="3"/>
      <c r="CU63" s="3"/>
      <c r="CV63" s="3"/>
      <c r="CW63" s="3"/>
      <c r="CX63" s="3"/>
      <c r="CY63" s="3"/>
      <c r="CZ63" s="3"/>
      <c r="DA63" s="3"/>
      <c r="DB63" s="3"/>
      <c r="DC63" s="3"/>
      <c r="DD63" s="3"/>
      <c r="DE63" s="3"/>
      <c r="DF63" s="3"/>
      <c r="DG63" s="3"/>
      <c r="DH63" s="3"/>
      <c r="DI63" s="3"/>
      <c r="DJ63" s="3"/>
      <c r="DK63" s="3"/>
      <c r="DL63" s="3"/>
      <c r="DM63" s="3"/>
      <c r="DN63" s="3"/>
      <c r="DO63" s="3"/>
      <c r="DP63" s="3"/>
      <c r="DQ63" s="3"/>
      <c r="DR63" s="3"/>
      <c r="DS63" s="3"/>
      <c r="DT63" s="3"/>
      <c r="DU63" s="3"/>
      <c r="DV63" s="3"/>
      <c r="DW63" s="3"/>
      <c r="DX63" s="3"/>
      <c r="DY63" s="3"/>
      <c r="DZ63" s="3"/>
      <c r="EA63" s="3"/>
      <c r="EB63" s="3"/>
      <c r="EC63" s="3"/>
      <c r="ED63" s="3"/>
      <c r="EE63" s="3"/>
      <c r="EF63" s="3"/>
      <c r="EG63" s="3"/>
      <c r="EH63" s="3"/>
      <c r="EI63" s="3"/>
      <c r="EJ63" s="3"/>
      <c r="EK63" s="3"/>
      <c r="EL63" s="3"/>
      <c r="EM63" s="3"/>
      <c r="EN63" s="3"/>
    </row>
  </sheetData>
  <mergeCells count="12">
    <mergeCell ref="B16:B22"/>
    <mergeCell ref="B24:B29"/>
    <mergeCell ref="B31:B37"/>
    <mergeCell ref="I7:R7"/>
    <mergeCell ref="I2:S2"/>
    <mergeCell ref="I3:S3"/>
    <mergeCell ref="U4:X11"/>
    <mergeCell ref="AE7:AN7"/>
    <mergeCell ref="U14:W14"/>
    <mergeCell ref="AE5:AN5"/>
    <mergeCell ref="AE6:AN6"/>
    <mergeCell ref="AE8:AN8"/>
  </mergeCells>
  <phoneticPr fontId="6" type="noConversion"/>
  <hyperlinks>
    <hyperlink ref="I2" r:id="rId1" xr:uid="{EF5EC880-5C2F-4A53-9880-D609278E3748}"/>
    <hyperlink ref="I3" r:id="rId2" xr:uid="{5789B170-E679-4E7D-9D2C-6EB3465ED042}"/>
  </hyperlinks>
  <pageMargins left="0.7" right="0.7" top="0.75" bottom="0.75" header="0.3" footer="0.3"/>
  <pageSetup paperSize="9" orientation="portrait" horizontalDpi="90" verticalDpi="9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4"/>
  <sheetViews>
    <sheetView zoomScale="70" zoomScaleNormal="70" workbookViewId="0">
      <selection activeCell="H14" sqref="H14"/>
    </sheetView>
  </sheetViews>
  <sheetFormatPr defaultRowHeight="15" x14ac:dyDescent="0.25"/>
  <cols>
    <col min="1" max="1" width="3.5703125" customWidth="1"/>
    <col min="2" max="3" width="11.42578125" customWidth="1"/>
    <col min="4" max="4" width="14.28515625" customWidth="1"/>
    <col min="5" max="5" width="3.5703125" customWidth="1"/>
    <col min="6" max="6" width="9.85546875" customWidth="1"/>
    <col min="7" max="7" width="11.42578125" customWidth="1"/>
    <col min="8" max="8" width="72.140625" customWidth="1"/>
    <col min="9" max="9" width="10.42578125" customWidth="1"/>
    <col min="11" max="11" width="8.7109375" customWidth="1"/>
    <col min="12" max="12" width="72.85546875" customWidth="1"/>
  </cols>
  <sheetData>
    <row r="1" spans="1:15" ht="18.75" x14ac:dyDescent="0.3">
      <c r="A1" s="3"/>
      <c r="B1" s="12" t="s">
        <v>165</v>
      </c>
      <c r="C1" s="12"/>
      <c r="D1" s="12"/>
      <c r="E1" s="12"/>
      <c r="F1" s="12" t="str">
        <f>'Training Plan-Template'!D2</f>
        <v>DA Dietetics</v>
      </c>
      <c r="G1" s="3"/>
      <c r="H1" s="3"/>
      <c r="I1" s="3"/>
      <c r="J1" s="3"/>
      <c r="K1" s="79"/>
      <c r="L1" s="80" t="s">
        <v>166</v>
      </c>
      <c r="M1" s="80"/>
      <c r="N1" s="80"/>
      <c r="O1" s="80"/>
    </row>
    <row r="2" spans="1:15" ht="18.75" x14ac:dyDescent="0.3">
      <c r="A2" s="3"/>
      <c r="B2" s="12" t="s">
        <v>7</v>
      </c>
      <c r="C2" s="12"/>
      <c r="D2" s="12"/>
      <c r="E2" s="12"/>
      <c r="F2" s="12" t="str">
        <f>'Training Plan-Template'!I6</f>
        <v>BSc (Hons) Dietitian (Interated degree)</v>
      </c>
      <c r="G2" s="3"/>
      <c r="H2" s="3"/>
      <c r="I2" s="3"/>
      <c r="J2" s="3"/>
      <c r="K2" s="79"/>
      <c r="L2" s="80" t="str">
        <f t="shared" ref="L2:L7" si="0">B8</f>
        <v>Campus Lectures (1 hour each)</v>
      </c>
      <c r="M2" s="80">
        <f>F8</f>
        <v>0</v>
      </c>
      <c r="N2" s="80"/>
      <c r="O2" s="80"/>
    </row>
    <row r="3" spans="1:15" ht="26.45" customHeight="1" x14ac:dyDescent="0.25">
      <c r="A3" s="3"/>
      <c r="B3" s="3"/>
      <c r="C3" s="3"/>
      <c r="D3" s="3"/>
      <c r="E3" s="3"/>
      <c r="F3" s="3"/>
      <c r="G3" s="3"/>
      <c r="H3" s="3"/>
      <c r="I3" s="3"/>
      <c r="J3" s="3"/>
      <c r="K3" s="79"/>
      <c r="L3" s="80" t="str">
        <f t="shared" si="0"/>
        <v>Campus tutorial / seminar (1 hour each)</v>
      </c>
      <c r="M3" s="80">
        <f t="shared" ref="M3:M6" si="1">F9</f>
        <v>0</v>
      </c>
      <c r="N3" s="80"/>
      <c r="O3" s="80"/>
    </row>
    <row r="4" spans="1:15" ht="15.75" x14ac:dyDescent="0.25">
      <c r="A4" s="3"/>
      <c r="B4" s="5" t="s">
        <v>167</v>
      </c>
      <c r="C4" s="5"/>
      <c r="D4" s="5"/>
      <c r="E4" s="3"/>
      <c r="F4" s="112">
        <f>'Training Plan-Template'!I11</f>
        <v>1968</v>
      </c>
      <c r="G4" s="3"/>
      <c r="H4" s="3"/>
      <c r="I4" s="3"/>
      <c r="J4" s="3"/>
      <c r="K4" s="79"/>
      <c r="L4" s="80" t="str">
        <f t="shared" si="0"/>
        <v>Portfolio / KSB workshops</v>
      </c>
      <c r="M4" s="80">
        <f t="shared" si="1"/>
        <v>35</v>
      </c>
      <c r="N4" s="80"/>
      <c r="O4" s="80"/>
    </row>
    <row r="5" spans="1:15" ht="15.75" x14ac:dyDescent="0.25">
      <c r="A5" s="3"/>
      <c r="B5" s="5" t="s">
        <v>168</v>
      </c>
      <c r="C5" s="5"/>
      <c r="D5" s="5"/>
      <c r="E5" s="3"/>
      <c r="F5" s="113">
        <f>'Training Plan-Template'!H38</f>
        <v>0</v>
      </c>
      <c r="G5" s="3"/>
      <c r="H5" s="3"/>
      <c r="I5" s="3"/>
      <c r="J5" s="3"/>
      <c r="K5" s="79"/>
      <c r="L5" s="80" t="str">
        <f t="shared" si="0"/>
        <v>On-line taught session (1 hour delivery)</v>
      </c>
      <c r="M5" s="80">
        <f t="shared" si="1"/>
        <v>433</v>
      </c>
      <c r="N5" s="80"/>
      <c r="O5" s="80"/>
    </row>
    <row r="6" spans="1:15" ht="15.75" x14ac:dyDescent="0.25">
      <c r="A6" s="3"/>
      <c r="B6" s="5" t="s">
        <v>169</v>
      </c>
      <c r="C6" s="5"/>
      <c r="D6" s="5"/>
      <c r="E6" s="3"/>
      <c r="F6" s="112">
        <f>F4-F5</f>
        <v>1968</v>
      </c>
      <c r="G6" s="3"/>
      <c r="H6" s="3"/>
      <c r="I6" s="3"/>
      <c r="J6" s="3"/>
      <c r="K6" s="79"/>
      <c r="L6" s="80" t="str">
        <f t="shared" si="0"/>
        <v xml:space="preserve">Timetabled student led working </v>
      </c>
      <c r="M6" s="80">
        <f t="shared" si="1"/>
        <v>71</v>
      </c>
      <c r="N6" s="80"/>
      <c r="O6" s="80"/>
    </row>
    <row r="7" spans="1:15" ht="27.6" customHeight="1" x14ac:dyDescent="0.25">
      <c r="A7" s="3"/>
      <c r="B7" s="3"/>
      <c r="C7" s="3"/>
      <c r="D7" s="3"/>
      <c r="E7" s="3"/>
      <c r="F7" s="3"/>
      <c r="G7" s="3"/>
      <c r="H7" s="3"/>
      <c r="I7" s="3"/>
      <c r="J7" s="3"/>
      <c r="K7" s="79"/>
      <c r="L7" s="80" t="str">
        <f t="shared" si="0"/>
        <v>1:1 Supervision</v>
      </c>
      <c r="M7" s="80">
        <f>I8</f>
        <v>57</v>
      </c>
      <c r="N7" s="80"/>
      <c r="O7" s="80"/>
    </row>
    <row r="8" spans="1:15" ht="21" customHeight="1" x14ac:dyDescent="0.25">
      <c r="A8" s="3"/>
      <c r="B8" s="216" t="s">
        <v>24</v>
      </c>
      <c r="C8" s="217"/>
      <c r="D8" s="217"/>
      <c r="E8" s="217"/>
      <c r="F8" s="78">
        <f>'Training Plan-Template'!J38</f>
        <v>0</v>
      </c>
      <c r="G8" s="77"/>
      <c r="H8" s="3" t="str">
        <f>'Training Plan-Template'!P14</f>
        <v>Practical sessions</v>
      </c>
      <c r="I8" s="109">
        <f>'Training Plan-Template'!P38</f>
        <v>57</v>
      </c>
      <c r="J8" s="3"/>
      <c r="K8" s="79"/>
      <c r="L8" s="80" t="str">
        <f t="shared" ref="L8:M11" si="2">H8</f>
        <v>Practical sessions</v>
      </c>
      <c r="M8" s="80">
        <f t="shared" si="2"/>
        <v>57</v>
      </c>
      <c r="N8" s="80"/>
      <c r="O8" s="80"/>
    </row>
    <row r="9" spans="1:15" ht="21" customHeight="1" x14ac:dyDescent="0.25">
      <c r="A9" s="3"/>
      <c r="B9" s="216" t="s">
        <v>25</v>
      </c>
      <c r="C9" s="217"/>
      <c r="D9" s="217"/>
      <c r="E9" s="217"/>
      <c r="F9" s="78">
        <f>'Training Plan-Template'!K38</f>
        <v>0</v>
      </c>
      <c r="G9" s="77"/>
      <c r="H9" s="3" t="str">
        <f>'Training Plan-Template'!Q14</f>
        <v>Placement hours</v>
      </c>
      <c r="I9" s="109">
        <f>'Training Plan-Template'!Q38</f>
        <v>1050</v>
      </c>
      <c r="J9" s="3"/>
      <c r="K9" s="79"/>
      <c r="L9" s="80" t="str">
        <f t="shared" si="2"/>
        <v>Placement hours</v>
      </c>
      <c r="M9" s="80">
        <f t="shared" si="2"/>
        <v>1050</v>
      </c>
      <c r="N9" s="80"/>
      <c r="O9" s="80"/>
    </row>
    <row r="10" spans="1:15" ht="21" customHeight="1" x14ac:dyDescent="0.25">
      <c r="A10" s="3"/>
      <c r="B10" s="216" t="s">
        <v>26</v>
      </c>
      <c r="C10" s="217"/>
      <c r="D10" s="217"/>
      <c r="E10" s="217"/>
      <c r="F10" s="78">
        <f>'Training Plan-Template'!L38</f>
        <v>35</v>
      </c>
      <c r="G10" s="77"/>
      <c r="H10" s="76" t="s">
        <v>33</v>
      </c>
      <c r="I10" s="109">
        <f>'Training Plan-Template'!S38</f>
        <v>240</v>
      </c>
      <c r="J10" s="3"/>
      <c r="K10" s="79"/>
      <c r="L10" s="80" t="str">
        <f t="shared" si="2"/>
        <v>Time during working day to focus on assessment preparation</v>
      </c>
      <c r="M10" s="80">
        <f t="shared" si="2"/>
        <v>240</v>
      </c>
      <c r="N10" s="80"/>
      <c r="O10" s="80"/>
    </row>
    <row r="11" spans="1:15" ht="21" customHeight="1" x14ac:dyDescent="0.25">
      <c r="A11" s="3"/>
      <c r="B11" s="216" t="s">
        <v>27</v>
      </c>
      <c r="C11" s="217"/>
      <c r="D11" s="217"/>
      <c r="E11" s="217"/>
      <c r="F11" s="78">
        <f>'Training Plan-Template'!M38</f>
        <v>433</v>
      </c>
      <c r="G11" s="77"/>
      <c r="H11" s="76" t="s">
        <v>34</v>
      </c>
      <c r="I11" s="109">
        <f>'Training Plan-Template'!T38</f>
        <v>80</v>
      </c>
      <c r="J11" s="3"/>
      <c r="K11" s="79"/>
      <c r="L11" s="80" t="str">
        <f t="shared" si="2"/>
        <v>Employer-led Training activities (including experiential and project based learning)</v>
      </c>
      <c r="M11" s="80">
        <f t="shared" si="2"/>
        <v>80</v>
      </c>
      <c r="N11" s="80"/>
      <c r="O11" s="80"/>
    </row>
    <row r="12" spans="1:15" ht="21" customHeight="1" x14ac:dyDescent="0.25">
      <c r="A12" s="3"/>
      <c r="B12" s="216" t="s">
        <v>28</v>
      </c>
      <c r="C12" s="217"/>
      <c r="D12" s="217"/>
      <c r="E12" s="217"/>
      <c r="F12" s="78">
        <f>'Training Plan-Template'!N38</f>
        <v>71</v>
      </c>
      <c r="G12" s="77"/>
      <c r="H12" s="3"/>
      <c r="I12" s="111"/>
      <c r="J12" s="3"/>
      <c r="K12" s="79"/>
      <c r="L12" s="80"/>
      <c r="M12" s="80"/>
      <c r="N12" s="80"/>
      <c r="O12" s="80"/>
    </row>
    <row r="13" spans="1:15" ht="21" customHeight="1" x14ac:dyDescent="0.25">
      <c r="A13" s="3"/>
      <c r="B13" s="216" t="s">
        <v>29</v>
      </c>
      <c r="C13" s="217"/>
      <c r="D13" s="217"/>
      <c r="E13" s="217"/>
      <c r="F13" s="78">
        <f>'Training Plan-Template'!O38</f>
        <v>2</v>
      </c>
      <c r="G13" s="77"/>
      <c r="H13" s="3"/>
      <c r="I13" s="3"/>
      <c r="J13" s="3"/>
      <c r="K13" s="79"/>
      <c r="L13" s="80"/>
      <c r="M13" s="80"/>
      <c r="N13" s="80"/>
      <c r="O13" s="80"/>
    </row>
    <row r="14" spans="1:15" ht="21" customHeight="1" x14ac:dyDescent="0.25">
      <c r="A14" s="3"/>
      <c r="B14" s="216"/>
      <c r="C14" s="217"/>
      <c r="D14" s="217"/>
      <c r="E14" s="217"/>
      <c r="F14" s="3"/>
      <c r="G14" s="77"/>
      <c r="H14" s="3"/>
      <c r="I14" s="3"/>
      <c r="J14" s="3"/>
      <c r="K14" s="79"/>
      <c r="L14" s="80"/>
      <c r="M14" s="80"/>
      <c r="N14" s="80"/>
      <c r="O14" s="80"/>
    </row>
    <row r="15" spans="1:15" ht="305.45" customHeight="1" x14ac:dyDescent="0.25">
      <c r="A15" s="3"/>
      <c r="B15" s="216"/>
      <c r="C15" s="217"/>
      <c r="D15" s="217"/>
      <c r="E15" s="217"/>
      <c r="F15" s="3"/>
      <c r="G15" s="77"/>
      <c r="H15" s="3"/>
      <c r="I15" s="3"/>
      <c r="J15" s="3"/>
      <c r="K15" s="79"/>
      <c r="L15" s="81" t="s">
        <v>170</v>
      </c>
      <c r="M15" s="80"/>
      <c r="N15" s="80"/>
      <c r="O15" s="80"/>
    </row>
    <row r="16" spans="1:15" x14ac:dyDescent="0.25">
      <c r="A16" s="3"/>
      <c r="B16" s="3"/>
      <c r="C16" s="3"/>
      <c r="D16" s="3"/>
      <c r="E16" s="3"/>
      <c r="F16" s="3"/>
      <c r="G16" s="3"/>
      <c r="H16" s="3"/>
      <c r="I16" s="3"/>
      <c r="J16" s="3"/>
      <c r="K16" s="79"/>
      <c r="L16" s="80"/>
      <c r="M16" s="80"/>
      <c r="N16" s="80"/>
      <c r="O16" s="80"/>
    </row>
    <row r="17" spans="1:15" x14ac:dyDescent="0.25">
      <c r="A17" s="3"/>
      <c r="B17" s="3"/>
      <c r="C17" s="3"/>
      <c r="D17" s="3"/>
      <c r="E17" s="3"/>
      <c r="F17" s="3"/>
      <c r="G17" s="3"/>
      <c r="H17" s="3"/>
      <c r="I17" s="3"/>
      <c r="J17" s="3"/>
      <c r="K17" s="79"/>
      <c r="L17" s="80"/>
      <c r="M17" s="80"/>
      <c r="N17" s="80"/>
      <c r="O17" s="80"/>
    </row>
    <row r="18" spans="1:15" x14ac:dyDescent="0.25">
      <c r="A18" s="3"/>
      <c r="B18" s="3"/>
      <c r="C18" s="3"/>
      <c r="D18" s="3"/>
      <c r="E18" s="3"/>
      <c r="F18" s="3"/>
      <c r="G18" s="3"/>
      <c r="H18" s="3"/>
      <c r="I18" s="3"/>
      <c r="J18" s="3"/>
      <c r="K18" s="79"/>
      <c r="L18" s="80"/>
      <c r="M18" s="80"/>
      <c r="N18" s="80"/>
      <c r="O18" s="80"/>
    </row>
    <row r="19" spans="1:15" x14ac:dyDescent="0.25">
      <c r="A19" s="3"/>
      <c r="B19" s="3"/>
      <c r="C19" s="3"/>
      <c r="D19" s="3"/>
      <c r="E19" s="3"/>
      <c r="F19" s="3"/>
      <c r="G19" s="3"/>
      <c r="H19" s="3"/>
      <c r="I19" s="3"/>
      <c r="J19" s="3"/>
      <c r="K19" s="79"/>
      <c r="L19" s="80"/>
      <c r="M19" s="80"/>
      <c r="N19" s="80"/>
      <c r="O19" s="80"/>
    </row>
    <row r="20" spans="1:15" x14ac:dyDescent="0.25">
      <c r="A20" s="3"/>
      <c r="B20" s="3"/>
      <c r="C20" s="3"/>
      <c r="D20" s="3"/>
      <c r="E20" s="3"/>
      <c r="F20" s="3"/>
      <c r="G20" s="3"/>
      <c r="H20" s="3"/>
      <c r="I20" s="3"/>
      <c r="J20" s="3"/>
      <c r="K20" s="79"/>
      <c r="L20" s="80"/>
      <c r="M20" s="80"/>
      <c r="N20" s="80"/>
      <c r="O20" s="80"/>
    </row>
    <row r="21" spans="1:15" x14ac:dyDescent="0.25">
      <c r="A21" s="3"/>
      <c r="B21" s="3"/>
      <c r="C21" s="3"/>
      <c r="D21" s="3"/>
      <c r="E21" s="3"/>
      <c r="F21" s="3"/>
      <c r="G21" s="3"/>
      <c r="H21" s="3"/>
      <c r="I21" s="3"/>
      <c r="J21" s="3"/>
      <c r="K21" s="79"/>
      <c r="L21" s="80"/>
      <c r="M21" s="80"/>
      <c r="N21" s="80"/>
      <c r="O21" s="80"/>
    </row>
    <row r="22" spans="1:15" x14ac:dyDescent="0.25">
      <c r="A22" s="3"/>
      <c r="B22" s="3"/>
      <c r="C22" s="3"/>
      <c r="D22" s="3"/>
      <c r="E22" s="3"/>
      <c r="F22" s="3"/>
      <c r="G22" s="3"/>
      <c r="H22" s="3"/>
      <c r="I22" s="3"/>
      <c r="J22" s="3"/>
      <c r="K22" s="79"/>
      <c r="L22" s="80"/>
      <c r="M22" s="80"/>
      <c r="N22" s="80"/>
      <c r="O22" s="80"/>
    </row>
    <row r="23" spans="1:15" x14ac:dyDescent="0.25">
      <c r="A23" s="3"/>
      <c r="B23" s="3"/>
      <c r="C23" s="3"/>
      <c r="D23" s="3"/>
      <c r="E23" s="3"/>
      <c r="F23" s="3"/>
      <c r="G23" s="3"/>
      <c r="H23" s="3"/>
      <c r="I23" s="3"/>
      <c r="J23" s="3"/>
      <c r="K23" s="79"/>
      <c r="L23" s="80"/>
      <c r="M23" s="80"/>
      <c r="N23" s="80"/>
      <c r="O23" s="80"/>
    </row>
    <row r="24" spans="1:15" x14ac:dyDescent="0.25">
      <c r="A24" s="3"/>
      <c r="B24" s="3"/>
      <c r="C24" s="3"/>
      <c r="D24" s="3"/>
      <c r="E24" s="3"/>
      <c r="F24" s="3"/>
      <c r="G24" s="3"/>
      <c r="H24" s="3"/>
      <c r="I24" s="3"/>
      <c r="J24" s="3"/>
      <c r="K24" s="79"/>
      <c r="L24" s="80"/>
      <c r="M24" s="80"/>
      <c r="N24" s="80"/>
      <c r="O24" s="80"/>
    </row>
    <row r="25" spans="1:15" x14ac:dyDescent="0.25">
      <c r="A25" s="3"/>
      <c r="B25" s="3"/>
      <c r="C25" s="3"/>
      <c r="D25" s="3"/>
      <c r="E25" s="3"/>
      <c r="F25" s="3"/>
      <c r="G25" s="3"/>
      <c r="H25" s="3"/>
      <c r="I25" s="3"/>
      <c r="J25" s="3"/>
      <c r="K25" s="79"/>
      <c r="L25" s="80"/>
      <c r="M25" s="80"/>
      <c r="N25" s="80"/>
      <c r="O25" s="80"/>
    </row>
    <row r="26" spans="1:15" x14ac:dyDescent="0.25">
      <c r="A26" s="3"/>
      <c r="B26" s="3"/>
      <c r="C26" s="3"/>
      <c r="D26" s="3"/>
      <c r="E26" s="3"/>
      <c r="F26" s="3"/>
      <c r="G26" s="3"/>
      <c r="H26" s="3"/>
      <c r="I26" s="3"/>
      <c r="J26" s="3"/>
      <c r="K26" s="79"/>
      <c r="L26" s="80"/>
      <c r="M26" s="80"/>
      <c r="N26" s="80"/>
      <c r="O26" s="80"/>
    </row>
    <row r="27" spans="1:15" x14ac:dyDescent="0.25">
      <c r="A27" s="3"/>
      <c r="B27" s="3"/>
      <c r="C27" s="3"/>
      <c r="D27" s="3"/>
      <c r="E27" s="3"/>
      <c r="F27" s="3"/>
      <c r="G27" s="3"/>
      <c r="H27" s="3"/>
      <c r="I27" s="3"/>
      <c r="J27" s="3"/>
      <c r="K27" s="79"/>
      <c r="L27" s="80"/>
      <c r="M27" s="80"/>
      <c r="N27" s="80"/>
      <c r="O27" s="80"/>
    </row>
    <row r="28" spans="1:15" x14ac:dyDescent="0.25">
      <c r="A28" s="3"/>
      <c r="B28" s="3"/>
      <c r="C28" s="3"/>
      <c r="D28" s="3"/>
      <c r="E28" s="3"/>
      <c r="F28" s="3"/>
      <c r="G28" s="3"/>
      <c r="H28" s="3"/>
      <c r="I28" s="3"/>
      <c r="J28" s="3"/>
      <c r="K28" s="79"/>
      <c r="L28" s="80"/>
      <c r="M28" s="80"/>
      <c r="N28" s="80"/>
      <c r="O28" s="80"/>
    </row>
    <row r="29" spans="1:15" x14ac:dyDescent="0.25">
      <c r="A29" s="3"/>
      <c r="B29" s="3"/>
      <c r="C29" s="3"/>
      <c r="D29" s="3"/>
      <c r="E29" s="3"/>
      <c r="F29" s="3"/>
      <c r="G29" s="3"/>
      <c r="H29" s="3"/>
      <c r="I29" s="3"/>
      <c r="J29" s="3"/>
      <c r="K29" s="79"/>
      <c r="L29" s="80"/>
      <c r="M29" s="80"/>
      <c r="N29" s="80"/>
      <c r="O29" s="80"/>
    </row>
    <row r="30" spans="1:15" x14ac:dyDescent="0.25">
      <c r="A30" s="3"/>
      <c r="B30" s="3"/>
      <c r="C30" s="3"/>
      <c r="D30" s="3"/>
      <c r="E30" s="3"/>
      <c r="F30" s="3"/>
      <c r="G30" s="3"/>
      <c r="H30" s="3"/>
      <c r="I30" s="3"/>
      <c r="J30" s="3"/>
      <c r="K30" s="79"/>
      <c r="L30" s="80"/>
      <c r="M30" s="80"/>
      <c r="N30" s="80"/>
      <c r="O30" s="80"/>
    </row>
    <row r="31" spans="1:15" x14ac:dyDescent="0.25">
      <c r="A31" s="3"/>
      <c r="B31" s="3"/>
      <c r="C31" s="3"/>
      <c r="D31" s="3"/>
      <c r="E31" s="3"/>
      <c r="F31" s="3"/>
      <c r="G31" s="3"/>
      <c r="H31" s="3"/>
      <c r="I31" s="3"/>
      <c r="J31" s="3"/>
      <c r="K31" s="79"/>
      <c r="L31" s="80"/>
      <c r="M31" s="80"/>
      <c r="N31" s="80"/>
      <c r="O31" s="80"/>
    </row>
    <row r="32" spans="1:15" x14ac:dyDescent="0.25">
      <c r="A32" s="3"/>
      <c r="B32" s="3"/>
      <c r="C32" s="3"/>
      <c r="D32" s="3"/>
      <c r="E32" s="3"/>
      <c r="F32" s="3"/>
      <c r="G32" s="3"/>
      <c r="H32" s="3"/>
      <c r="I32" s="3"/>
      <c r="J32" s="3"/>
      <c r="K32" s="79"/>
      <c r="L32" s="80"/>
      <c r="M32" s="80"/>
      <c r="N32" s="80"/>
      <c r="O32" s="80"/>
    </row>
    <row r="33" spans="1:15" x14ac:dyDescent="0.25">
      <c r="A33" s="3"/>
      <c r="B33" s="3"/>
      <c r="C33" s="3"/>
      <c r="D33" s="3"/>
      <c r="E33" s="3"/>
      <c r="F33" s="3"/>
      <c r="G33" s="3"/>
      <c r="H33" s="3"/>
      <c r="I33" s="3"/>
      <c r="J33" s="3"/>
      <c r="K33" s="79"/>
      <c r="L33" s="80"/>
      <c r="M33" s="80"/>
      <c r="N33" s="80"/>
      <c r="O33" s="80"/>
    </row>
    <row r="34" spans="1:15" x14ac:dyDescent="0.25">
      <c r="A34" s="3"/>
      <c r="B34" s="3"/>
      <c r="C34" s="3"/>
      <c r="D34" s="3"/>
      <c r="E34" s="3"/>
      <c r="F34" s="3"/>
      <c r="G34" s="3"/>
      <c r="H34" s="3"/>
      <c r="I34" s="3"/>
      <c r="J34" s="3"/>
      <c r="K34" s="79"/>
      <c r="L34" s="80"/>
      <c r="M34" s="80"/>
      <c r="N34" s="80"/>
      <c r="O34" s="80"/>
    </row>
    <row r="35" spans="1:15" x14ac:dyDescent="0.25">
      <c r="A35" s="3"/>
      <c r="B35" s="3"/>
      <c r="C35" s="3"/>
      <c r="D35" s="3"/>
      <c r="E35" s="3"/>
      <c r="F35" s="3"/>
      <c r="G35" s="3"/>
      <c r="H35" s="3"/>
      <c r="I35" s="3"/>
      <c r="J35" s="3"/>
      <c r="K35" s="79"/>
      <c r="L35" s="80"/>
      <c r="M35" s="80"/>
      <c r="N35" s="80"/>
      <c r="O35" s="80"/>
    </row>
    <row r="36" spans="1:15" x14ac:dyDescent="0.25">
      <c r="A36" s="3"/>
      <c r="B36" s="3"/>
      <c r="C36" s="3"/>
      <c r="D36" s="3"/>
      <c r="E36" s="3"/>
      <c r="F36" s="3"/>
      <c r="G36" s="3"/>
      <c r="H36" s="3"/>
      <c r="I36" s="3"/>
      <c r="J36" s="3"/>
      <c r="K36" s="79"/>
      <c r="L36" s="80"/>
      <c r="M36" s="80"/>
      <c r="N36" s="80"/>
      <c r="O36" s="80"/>
    </row>
    <row r="37" spans="1:15" x14ac:dyDescent="0.25">
      <c r="A37" s="3"/>
      <c r="B37" s="3"/>
      <c r="C37" s="3"/>
      <c r="D37" s="3"/>
      <c r="E37" s="3"/>
      <c r="F37" s="3"/>
      <c r="G37" s="3"/>
      <c r="H37" s="3"/>
      <c r="I37" s="3"/>
      <c r="J37" s="3"/>
      <c r="K37" s="79"/>
      <c r="L37" s="80"/>
      <c r="M37" s="80"/>
      <c r="N37" s="80"/>
      <c r="O37" s="80"/>
    </row>
    <row r="38" spans="1:15" x14ac:dyDescent="0.25">
      <c r="A38" s="3"/>
      <c r="B38" s="3"/>
      <c r="C38" s="3"/>
      <c r="D38" s="3"/>
      <c r="E38" s="3"/>
      <c r="F38" s="3"/>
      <c r="G38" s="3"/>
      <c r="H38" s="3"/>
      <c r="I38" s="3"/>
      <c r="J38" s="3"/>
      <c r="K38" s="79"/>
      <c r="L38" s="80"/>
      <c r="M38" s="80"/>
      <c r="N38" s="80"/>
      <c r="O38" s="80"/>
    </row>
    <row r="39" spans="1:15" x14ac:dyDescent="0.25">
      <c r="A39" s="3"/>
      <c r="B39" s="3"/>
      <c r="C39" s="3"/>
      <c r="D39" s="3"/>
      <c r="E39" s="3"/>
      <c r="F39" s="3"/>
      <c r="G39" s="3"/>
      <c r="H39" s="3"/>
      <c r="I39" s="3"/>
      <c r="J39" s="3"/>
      <c r="K39" s="79"/>
      <c r="L39" s="80"/>
      <c r="M39" s="80"/>
      <c r="N39" s="80"/>
      <c r="O39" s="80"/>
    </row>
    <row r="40" spans="1:15" x14ac:dyDescent="0.25">
      <c r="A40" s="3"/>
      <c r="B40" s="3"/>
      <c r="C40" s="3"/>
      <c r="D40" s="3"/>
      <c r="E40" s="3"/>
      <c r="F40" s="3"/>
      <c r="G40" s="3"/>
      <c r="H40" s="3"/>
      <c r="I40" s="3"/>
      <c r="J40" s="3"/>
      <c r="K40" s="79"/>
      <c r="L40" s="80"/>
      <c r="M40" s="80"/>
      <c r="N40" s="80"/>
      <c r="O40" s="80"/>
    </row>
    <row r="41" spans="1:15" x14ac:dyDescent="0.25">
      <c r="A41" s="3"/>
      <c r="B41" s="3"/>
      <c r="C41" s="3"/>
      <c r="D41" s="3"/>
      <c r="E41" s="3"/>
      <c r="F41" s="3"/>
      <c r="G41" s="3"/>
      <c r="H41" s="3"/>
      <c r="I41" s="3"/>
      <c r="J41" s="3"/>
      <c r="K41" s="79"/>
      <c r="N41" s="80"/>
      <c r="O41" s="80"/>
    </row>
    <row r="42" spans="1:15" x14ac:dyDescent="0.25">
      <c r="A42" s="3"/>
      <c r="B42" s="3"/>
      <c r="C42" s="3"/>
      <c r="D42" s="3"/>
      <c r="E42" s="3"/>
      <c r="F42" s="3"/>
      <c r="G42" s="3"/>
      <c r="H42" s="3"/>
      <c r="I42" s="3"/>
      <c r="J42" s="3"/>
    </row>
    <row r="43" spans="1:15" x14ac:dyDescent="0.25">
      <c r="A43" s="3"/>
      <c r="B43" s="3"/>
      <c r="C43" s="3"/>
      <c r="D43" s="3"/>
      <c r="E43" s="3"/>
      <c r="F43" s="3"/>
      <c r="G43" s="3"/>
      <c r="H43" s="3"/>
      <c r="I43" s="3"/>
      <c r="J43" s="3"/>
    </row>
    <row r="44" spans="1:15" x14ac:dyDescent="0.25">
      <c r="A44" s="3"/>
      <c r="B44" s="3"/>
      <c r="C44" s="3"/>
      <c r="D44" s="3"/>
      <c r="E44" s="3"/>
      <c r="F44" s="3"/>
      <c r="G44" s="3"/>
      <c r="J44" s="3"/>
    </row>
    <row r="45" spans="1:15" x14ac:dyDescent="0.25">
      <c r="A45" s="3"/>
      <c r="B45" s="3"/>
      <c r="C45" s="3"/>
      <c r="D45" s="3"/>
      <c r="E45" s="3"/>
      <c r="F45" s="3"/>
      <c r="G45" s="3"/>
      <c r="J45" s="3"/>
    </row>
    <row r="46" spans="1:15" x14ac:dyDescent="0.25">
      <c r="A46" s="3"/>
      <c r="J46" s="3"/>
    </row>
    <row r="47" spans="1:15" x14ac:dyDescent="0.25">
      <c r="A47" s="3"/>
      <c r="J47" s="3"/>
    </row>
    <row r="48" spans="1:15" x14ac:dyDescent="0.25">
      <c r="A48" s="3"/>
      <c r="J48" s="3"/>
    </row>
    <row r="49" spans="1:10" x14ac:dyDescent="0.25">
      <c r="A49" s="3"/>
      <c r="J49" s="3"/>
    </row>
    <row r="50" spans="1:10" x14ac:dyDescent="0.25">
      <c r="A50" s="3"/>
      <c r="J50" s="3"/>
    </row>
    <row r="51" spans="1:10" x14ac:dyDescent="0.25">
      <c r="A51" s="3"/>
      <c r="J51" s="3"/>
    </row>
    <row r="52" spans="1:10" x14ac:dyDescent="0.25">
      <c r="A52" s="3"/>
      <c r="J52" s="3"/>
    </row>
    <row r="53" spans="1:10" x14ac:dyDescent="0.25">
      <c r="A53" s="3"/>
      <c r="J53" s="3"/>
    </row>
    <row r="54" spans="1:10" x14ac:dyDescent="0.25">
      <c r="J54" s="3"/>
    </row>
  </sheetData>
  <mergeCells count="8">
    <mergeCell ref="B12:E12"/>
    <mergeCell ref="B13:E13"/>
    <mergeCell ref="B14:E14"/>
    <mergeCell ref="B15:E15"/>
    <mergeCell ref="B8:E8"/>
    <mergeCell ref="B9:E9"/>
    <mergeCell ref="B10:E10"/>
    <mergeCell ref="B11:E11"/>
  </mergeCells>
  <pageMargins left="0.7" right="0.7" top="0.75" bottom="0.75" header="0.3" footer="0.3"/>
  <pageSetup paperSize="9" orientation="portrait"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I33"/>
  <sheetViews>
    <sheetView zoomScale="60" zoomScaleNormal="60" workbookViewId="0">
      <selection activeCell="B2" sqref="B2:G2"/>
    </sheetView>
  </sheetViews>
  <sheetFormatPr defaultRowHeight="15" x14ac:dyDescent="0.25"/>
  <cols>
    <col min="1" max="1" width="3.85546875" customWidth="1"/>
    <col min="2" max="2" width="43.42578125" customWidth="1"/>
    <col min="3" max="3" width="15.42578125" customWidth="1"/>
    <col min="4" max="4" width="14.5703125" customWidth="1"/>
    <col min="5" max="7" width="58.85546875" customWidth="1"/>
  </cols>
  <sheetData>
    <row r="1" spans="1:9" ht="39" customHeight="1" x14ac:dyDescent="0.25">
      <c r="A1" s="3"/>
      <c r="B1" s="220" t="str">
        <f>'Training Plan-Template'!D2</f>
        <v>DA Dietetics</v>
      </c>
      <c r="C1" s="220"/>
      <c r="D1" s="220"/>
      <c r="E1" s="220"/>
      <c r="F1" s="220"/>
      <c r="G1" s="220"/>
    </row>
    <row r="2" spans="1:9" ht="39" customHeight="1" x14ac:dyDescent="0.25">
      <c r="A2" s="3"/>
      <c r="B2" s="220" t="str">
        <f>'Training Plan-Template'!I6</f>
        <v>BSc (Hons) Dietitian (Interated degree)</v>
      </c>
      <c r="C2" s="220"/>
      <c r="D2" s="220"/>
      <c r="E2" s="220"/>
      <c r="F2" s="220"/>
      <c r="G2" s="220"/>
    </row>
    <row r="3" spans="1:9" ht="162.94999999999999" customHeight="1" x14ac:dyDescent="0.25">
      <c r="A3" s="3"/>
      <c r="B3" s="219" t="str">
        <f>'Training Plan-Template'!U4</f>
        <v xml:space="preserve">The course typically takes 36 months to complete full time, including the integrated end-point assessment. 
The course typically starts in March (with a possible October entry point) and is delivered through 1-2 week block release (distance learning) and placements. The teaching weeks are spread throughout the academic year with a mixture of online seminars, tutorials and practical workshops and also practice based learning blocks. 
The degree apprenticeship dietetics course is an integrated degree apprenticeship. Throughout the course, apprentices will complete a variety of module assessments (such a reflective case studies, written assignments, poster and group presentations and practice placement blocks which they will need to successfully pass for progression throughout the course to EPA. Throughout the course they will also develop a portfolio of evidence that demonstrates achievement of the knowledge, skills and behaviours required to meet the apprenticeship standard.  Apprentices will pass through their gateway and EPA once the HCPC approved Education provider (SHU) and employer are satisfied that the apprentice has consistently demonstrated they meet the knowledge, skills and behaviours (KSBs) of the occupational standard. Once the apprenticeship award has been passed and awarded the apprentice can then apply for HCPC registration. </v>
      </c>
      <c r="C3" s="219"/>
      <c r="D3" s="219"/>
      <c r="E3" s="219"/>
      <c r="F3" s="219"/>
      <c r="G3" s="219"/>
    </row>
    <row r="4" spans="1:9" s="83" customFormat="1" ht="69" customHeight="1" thickBot="1" x14ac:dyDescent="0.3">
      <c r="A4" s="82"/>
      <c r="B4" s="218" t="s">
        <v>171</v>
      </c>
      <c r="C4" s="218"/>
      <c r="D4" s="218"/>
      <c r="E4" s="218"/>
      <c r="F4" s="218"/>
      <c r="G4" s="218"/>
      <c r="H4" s="82"/>
      <c r="I4" s="82"/>
    </row>
    <row r="5" spans="1:9" ht="106.5" customHeight="1" thickBot="1" x14ac:dyDescent="0.3">
      <c r="A5" s="3"/>
      <c r="B5" s="3"/>
      <c r="C5" s="96" t="s">
        <v>172</v>
      </c>
      <c r="D5" s="97" t="s">
        <v>173</v>
      </c>
      <c r="E5" s="97" t="s">
        <v>174</v>
      </c>
      <c r="F5" s="97" t="s">
        <v>175</v>
      </c>
      <c r="G5" s="98" t="s">
        <v>176</v>
      </c>
      <c r="H5" s="3"/>
      <c r="I5" s="3"/>
    </row>
    <row r="6" spans="1:9" ht="105" x14ac:dyDescent="0.25">
      <c r="A6" s="3"/>
      <c r="B6" s="94" t="s">
        <v>88</v>
      </c>
      <c r="C6" s="84">
        <f>'Training Plan-Template'!E16</f>
        <v>1</v>
      </c>
      <c r="D6" s="84">
        <v>3</v>
      </c>
      <c r="E6" s="87" t="str">
        <f>'Training Plan-Template'!U16</f>
        <v xml:space="preserve">Work-based mentor and apprentice to meet and start to establish expectations and roles. A review of work-place expectations in terms of professional practice if possible.
Go through your apprentice's skills scan and help them to complete the starting point exercise. Support them in familiarising with the standard KSBs and developing actions achievement. </v>
      </c>
      <c r="F6" s="87" t="str">
        <f>'Training Plan-Template'!V16</f>
        <v>Establish working relationship with the mentor. Use first progress review to agree on checking portfolio progression and development of KSBs.</v>
      </c>
      <c r="G6" s="88" t="str">
        <f>'Training Plan-Template'!W16</f>
        <v>Establish working relationship with the mentor. Use first progress review to agree on checking portfolio progression and development of KSBs.
Confirm opportunities for WBL experiences to support the Apprentice's action plan during the Apprenticeship Progress Review. Utilising the Module STARE template</v>
      </c>
      <c r="H6" s="3"/>
      <c r="I6" s="3"/>
    </row>
    <row r="7" spans="1:9" ht="60" x14ac:dyDescent="0.25">
      <c r="A7" s="3"/>
      <c r="B7" s="95" t="str">
        <f>'Training Plan-Template'!C17</f>
        <v>DA Collaboration for Community and Individual Wellbeing</v>
      </c>
      <c r="C7" s="85">
        <v>4</v>
      </c>
      <c r="D7" s="85">
        <f>'Training Plan-Template'!F17</f>
        <v>6</v>
      </c>
      <c r="E7" s="89" t="str">
        <f>'Training Plan-Template'!U17</f>
        <v>Support the apprentice to explore and understand health of the local community</v>
      </c>
      <c r="F7" s="89" t="str">
        <f>'Training Plan-Template'!V17</f>
        <v>Support the apprentice  to research and explore social determinants and factors that impact on health of the local community, with protected time to complete group work activities.</v>
      </c>
      <c r="G7" s="90" t="str">
        <f>'Training Plan-Template'!W17</f>
        <v>Support the apprentice to share and transfer their learning into the workplace, reflect and collect evidence of learning and achievement of KSBs in their portfolio. WBM to monitor progression.</v>
      </c>
      <c r="H7" s="3"/>
      <c r="I7" s="3"/>
    </row>
    <row r="8" spans="1:9" ht="60" x14ac:dyDescent="0.25">
      <c r="A8" s="3"/>
      <c r="B8" s="95" t="str">
        <f>'Training Plan-Template'!C18</f>
        <v>DA Essentials in Food and Nutrition</v>
      </c>
      <c r="C8" s="85">
        <v>2</v>
      </c>
      <c r="D8" s="85">
        <v>7</v>
      </c>
      <c r="E8" s="89" t="str">
        <f>'Training Plan-Template'!U18</f>
        <v>Support the apprentice to explore and understand tools and resources for dietary analysis and assessment in the workplace.</v>
      </c>
      <c r="F8" s="89" t="str">
        <f>'Training Plan-Template'!V18</f>
        <v>Support the apprentice to shadow dietitians undertaking dietary assessment and analysis, observing, and practising anthropometric skills and building knowledge of food portion sizes used in the practice setting.</v>
      </c>
      <c r="G8" s="90" t="str">
        <f>'Training Plan-Template'!W18</f>
        <v>Support the apprentice to share and transfer their learning into the workplace. Support reflection and collection of evidence of learning and achievement of KSBs in their portfolio. WBM to monitor progression.</v>
      </c>
      <c r="H8" s="3"/>
      <c r="I8" s="3"/>
    </row>
    <row r="9" spans="1:9" ht="75" x14ac:dyDescent="0.25">
      <c r="A9" s="3"/>
      <c r="B9" s="95" t="str">
        <f>'Training Plan-Template'!C19</f>
        <v>DA Introduction to Biosciences</v>
      </c>
      <c r="C9" s="85">
        <f>'Training Plan-Template'!E19</f>
        <v>6</v>
      </c>
      <c r="D9" s="85">
        <f>'Training Plan-Template'!F19</f>
        <v>9</v>
      </c>
      <c r="E9" s="89" t="str">
        <f>'Training Plan-Template'!U19</f>
        <v>Support the apprentice to explore and understand normal human physiology and biochemical pathways.</v>
      </c>
      <c r="F9" s="89" t="str">
        <f>'Training Plan-Template'!V19</f>
        <v>Employer supported learning includes opportunities to shadow dietitians and supported discussion of physiology and biochemistry and how this underpins their area of practice.  The apprentice should be given an opportunity to spend time in a chemical pathology laboratory.</v>
      </c>
      <c r="G9" s="90" t="str">
        <f>'Training Plan-Template'!W19</f>
        <v>Support the apprentice to share and transfer their learning into the workplace. Support reflection and collection of evidence of learning and achievement of KSBs in their portfolio. WBM to monitor progression.</v>
      </c>
      <c r="H9" s="3"/>
      <c r="I9" s="3"/>
    </row>
    <row r="10" spans="1:9" ht="90" x14ac:dyDescent="0.25">
      <c r="A10" s="3"/>
      <c r="B10" s="95" t="str">
        <f>'Training Plan-Template'!C20</f>
        <v>DA Nutrition Through the Lifecourse</v>
      </c>
      <c r="C10" s="85">
        <v>7</v>
      </c>
      <c r="D10" s="85">
        <v>10</v>
      </c>
      <c r="E10" s="89" t="str">
        <f>'Training Plan-Template'!U20</f>
        <v>Support the apprentice to explore and understand multicultural/religious dietary needs in the context of institutional catering provision</v>
      </c>
      <c r="F10" s="89" t="str">
        <f>'Training Plan-Template'!V20</f>
        <v xml:space="preserve">Support the apprentice with opportunities to explore a population group by shadowing dietitians in practice in a care home, learning disability group home or special school. </v>
      </c>
      <c r="G10" s="90" t="str">
        <f>'Training Plan-Template'!W20</f>
        <v>Support the apprentice to share and transfer their learning into the workplace, in particular being able to describe nutrition initiatives around eating and drinking, for e.g. dementia friendly.  Support reflection and collection of evidence of learning and achievement of KSBs in their portfolio. WBM to monitor progression.</v>
      </c>
      <c r="H10" s="3"/>
      <c r="I10" s="3"/>
    </row>
    <row r="11" spans="1:9" ht="105" x14ac:dyDescent="0.25">
      <c r="A11" s="3"/>
      <c r="B11" s="95" t="str">
        <f>'Training Plan-Template'!C21</f>
        <v>DA Skills for Dietitians 1</v>
      </c>
      <c r="C11" s="85">
        <v>8</v>
      </c>
      <c r="D11" s="85">
        <v>11</v>
      </c>
      <c r="E11" s="89" t="str">
        <f>'Training Plan-Template'!U21</f>
        <v xml:space="preserve">Support the apprentice to explore and understand professional expectations of staff. </v>
      </c>
      <c r="F11" s="89" t="str">
        <f>'Training Plan-Template'!V21</f>
        <v>Support the apprentice in developing understanding of medical and dietetic terminology in records.  Create opportunities for the apprentice to shadow dietitians,  observing others communication skills.  Support the apprentice in finding learning opportunities and protected time for builiding on communication skills in preparation for module assessment.</v>
      </c>
      <c r="G11" s="90" t="str">
        <f>'Training Plan-Template'!W21</f>
        <v>Support the apprentice to share and transfer their learning into the workplace. Support reflection and collection of evidence of learning and achievement of KSBs in their portfolio. WBM to monitor progression.</v>
      </c>
      <c r="H11" s="3"/>
      <c r="I11" s="3"/>
    </row>
    <row r="12" spans="1:9" ht="75" x14ac:dyDescent="0.25">
      <c r="A12" s="3"/>
      <c r="B12" s="95" t="str">
        <f>'Training Plan-Template'!C22</f>
        <v>DA Placement 1</v>
      </c>
      <c r="C12" s="85">
        <v>11</v>
      </c>
      <c r="D12" s="85">
        <f>'Training Plan-Template'!F22</f>
        <v>12</v>
      </c>
      <c r="E12" s="89" t="str">
        <f>'Training Plan-Template'!U22</f>
        <v>Employers to ensure the apprentice has required clearance in place and work with the placement team to support the allocation process. Support preparation activities.</v>
      </c>
      <c r="F12" s="89" t="str">
        <f>'Training Plan-Template'!V22</f>
        <v>Employer is not involved during placement, this will be the responsibility of the designated  practice educator</v>
      </c>
      <c r="G12" s="90" t="str">
        <f>'Training Plan-Template'!W22</f>
        <v xml:space="preserve">Support the apprentice to share and transfer their learning into the workplace particularly around communications and assessment skills. Support reflection and collection of evidence of learning and achievement of KSBs in their portfolio. WBM to monitor progression. </v>
      </c>
      <c r="H12" s="3"/>
      <c r="I12" s="3"/>
    </row>
    <row r="13" spans="1:9" x14ac:dyDescent="0.25">
      <c r="A13" s="3"/>
      <c r="B13" s="91"/>
      <c r="C13" s="86"/>
      <c r="D13" s="86"/>
      <c r="E13" s="92"/>
      <c r="F13" s="92"/>
      <c r="G13" s="93"/>
      <c r="H13" s="3"/>
      <c r="I13" s="3"/>
    </row>
    <row r="14" spans="1:9" ht="90" x14ac:dyDescent="0.25">
      <c r="A14" s="3"/>
      <c r="B14" s="95" t="str">
        <f>'Training Plan-Template'!C24</f>
        <v>DA Assessing and Addressing Complexity</v>
      </c>
      <c r="C14" s="85">
        <f>'Training Plan-Template'!E24</f>
        <v>13</v>
      </c>
      <c r="D14" s="85">
        <f>'Training Plan-Template'!F24</f>
        <v>18</v>
      </c>
      <c r="E14" s="89" t="str">
        <f>'Training Plan-Template'!U24</f>
        <v>Explore complex case management by the MDT and the role of the different professions involved at work.
Work with the Apprentice to review their updated Skill Scan and overall progress since the start of the Apprenticeship and looking ahead to the End Point Assessment</v>
      </c>
      <c r="F14" s="89" t="str">
        <f>'Training Plan-Template'!V24</f>
        <v>Enable the apprentice to observe some more complex cases than they have been involved in up-to-date. Ask them to discuss the role of the different professionals involved. Review the pathway of complex cases at work. Enable the apprentice to complete both the group-work and reflective element of this module.</v>
      </c>
      <c r="G14" s="90" t="str">
        <f>'Training Plan-Template'!W24</f>
        <v>Discuss a recent service development or change in relation to MDT or inter-professional working. As part of progress review amend the individual targets based on the feedback received within this module. With specific reference to the relevant KSB's</v>
      </c>
      <c r="H14" s="3"/>
      <c r="I14" s="3"/>
    </row>
    <row r="15" spans="1:9" ht="75" x14ac:dyDescent="0.25">
      <c r="A15" s="3"/>
      <c r="B15" s="95" t="str">
        <f>'Training Plan-Template'!C25</f>
        <v>DA Evidence and Enquiry for Practice</v>
      </c>
      <c r="C15" s="85">
        <f>'Training Plan-Template'!E25</f>
        <v>14</v>
      </c>
      <c r="D15" s="85">
        <f>'Training Plan-Template'!F25</f>
        <v>20</v>
      </c>
      <c r="E15" s="89" t="str">
        <f>'Training Plan-Template'!U25</f>
        <v>Enable the apprentice to make contact with the local research and development department and understand how EBP is used within their workplace.</v>
      </c>
      <c r="F15" s="89" t="str">
        <f>'Training Plan-Template'!V25</f>
        <v>Work with the apprentice to decide on a topic for the Critical Appraisal so that the literature review completed is relevant to the work environment. Reinforce signposting to relevant support for research skills. Enable some protected time to complete work for the assignment.</v>
      </c>
      <c r="G15" s="90" t="str">
        <f>'Training Plan-Template'!W25</f>
        <v>Continue dialogue with the apprentice in preparation for the final year module (the Advancing Professional) in terms of using the topic for more in-depth literature review or research proposal.</v>
      </c>
      <c r="H15" s="3"/>
      <c r="I15" s="3"/>
    </row>
    <row r="16" spans="1:9" ht="120" x14ac:dyDescent="0.25">
      <c r="A16" s="3"/>
      <c r="B16" s="95" t="str">
        <f>'Training Plan-Template'!C26</f>
        <v>DA Clinical Sciences</v>
      </c>
      <c r="C16" s="85">
        <f>'Training Plan-Template'!E26</f>
        <v>15</v>
      </c>
      <c r="D16" s="85">
        <f>'Training Plan-Template'!F26</f>
        <v>17</v>
      </c>
      <c r="E16" s="89" t="str">
        <f>'Training Plan-Template'!U26</f>
        <v>Support the apprentice to become familiar with biochemical monitioring in the workplace and profession specific resources such as the PENG handbook.</v>
      </c>
      <c r="F16" s="89" t="str">
        <f>'Training Plan-Template'!V26</f>
        <v xml:space="preserve">Support the apprentice in developing understanding and interpreting biochemistry, in the context of nutritional and pharmacological management of clincial conditions for e.g. diabetes, lipid disorders.  Provide opportunities for the apprentice to shadow dietitians in acute and community settings to identify differences in biochemical monitoring, which may include spending time with nutrition support teams and specialist nurses. </v>
      </c>
      <c r="G16" s="90" t="str">
        <f>'Training Plan-Template'!W26</f>
        <v>Support the apprentice to share and transfer their learning into the workplace. Support reflection and collection of evidence of learning and achievement of KSBs in their portfolio. WBM to monitor progression.</v>
      </c>
      <c r="H16" s="3"/>
      <c r="I16" s="3"/>
    </row>
    <row r="17" spans="1:9" ht="120" x14ac:dyDescent="0.25">
      <c r="A17" s="3"/>
      <c r="B17" s="95" t="str">
        <f>'Training Plan-Template'!C27</f>
        <v>DA Applied Nutrition Support</v>
      </c>
      <c r="C17" s="85">
        <v>16</v>
      </c>
      <c r="D17" s="85">
        <f>'Training Plan-Template'!F27</f>
        <v>21</v>
      </c>
      <c r="E17" s="89" t="str">
        <f>'Training Plan-Template'!U27</f>
        <v>Support the apprentice to explore and understand the nutrition support pathway.  Support the apprentice to identify a suitable case study.</v>
      </c>
      <c r="F17" s="89" t="str">
        <f>'Training Plan-Template'!V27</f>
        <v>Support the apprentice in developing understanding of acute and chronic conditions by shadowing dietitians working in nutrition support.  Provide the opportunity for the apprentice to shadow teams invovled in artifical nutrition access for e.g. vascular access team, endoscopy and home enteral feeding.  Support the apprentice in finding learning opportunities and protected time for builiding on knowledge/skills of nutrition support in different clinical conditions.</v>
      </c>
      <c r="G17" s="90" t="str">
        <f>'Training Plan-Template'!W27</f>
        <v>Support the apprentice to share and transfer their learning into the workplace. Support reflection and collection of evidence of learning and achievement of KSBs in their portfolio. WBM to monitor progression.</v>
      </c>
      <c r="H17" s="3"/>
      <c r="I17" s="3"/>
    </row>
    <row r="18" spans="1:9" ht="60" x14ac:dyDescent="0.25">
      <c r="A18" s="3"/>
      <c r="B18" s="95" t="str">
        <f>'Training Plan-Template'!C28</f>
        <v>DA Skills for Dietitians 2</v>
      </c>
      <c r="C18" s="85">
        <f>'Training Plan-Template'!E28</f>
        <v>19</v>
      </c>
      <c r="D18" s="85">
        <f>'Training Plan-Template'!F28</f>
        <v>21</v>
      </c>
      <c r="E18" s="89" t="str">
        <f>'Training Plan-Template'!U28</f>
        <v>Support the apprentice to explore and understand clinical governance, patient safety and risk.</v>
      </c>
      <c r="F18" s="89" t="str">
        <f>'Training Plan-Template'!V28</f>
        <v>Support the apprentice in finding learning opportunities and protected time for builiding on knowledge/skills of advancing communication skills by shadowing dietitians and engaging in reflective discussions.</v>
      </c>
      <c r="G18" s="90" t="str">
        <f>'Training Plan-Template'!W28</f>
        <v>Support the apprentice to share and transfer their learning into the workplace. Support reflection and collection of evidence of learning and achievement of KSBs in their portfolio. WBM to monitor progression.</v>
      </c>
      <c r="H18" s="3"/>
      <c r="I18" s="3"/>
    </row>
    <row r="19" spans="1:9" ht="75" x14ac:dyDescent="0.25">
      <c r="A19" s="3"/>
      <c r="B19" s="95" t="str">
        <f>'Training Plan-Template'!C29</f>
        <v>DA Placement 2</v>
      </c>
      <c r="C19" s="85">
        <f>'Training Plan-Template'!E29</f>
        <v>19</v>
      </c>
      <c r="D19" s="85">
        <f>'Training Plan-Template'!F29</f>
        <v>24</v>
      </c>
      <c r="E19" s="89" t="str">
        <f>'Training Plan-Template'!U29</f>
        <v>Employers to ensure the apprentice has required clearance in place and work with the placement team to support the allocation process. Support preparation activities.</v>
      </c>
      <c r="F19" s="89" t="str">
        <f>'Training Plan-Template'!V29</f>
        <v>Employer is not involved during placement, this will be the responsibility of the designated  practice educator</v>
      </c>
      <c r="G19" s="90" t="str">
        <f>'Training Plan-Template'!W29</f>
        <v xml:space="preserve">Support the apprentice to share and transfer their learning into the workplace particularly around communication and assessment skills. Support reflection and collection of evidence of learning and achievement of KSBs in their portfolio. WBM to monitor progression. </v>
      </c>
      <c r="H19" s="3"/>
      <c r="I19" s="3"/>
    </row>
    <row r="20" spans="1:9" x14ac:dyDescent="0.25">
      <c r="A20" s="3"/>
      <c r="B20" s="91"/>
      <c r="C20" s="86"/>
      <c r="D20" s="86"/>
      <c r="E20" s="92"/>
      <c r="F20" s="92"/>
      <c r="G20" s="93"/>
      <c r="H20" s="3"/>
      <c r="I20" s="3"/>
    </row>
    <row r="21" spans="1:9" ht="105" x14ac:dyDescent="0.25">
      <c r="A21" s="3"/>
      <c r="B21" s="95" t="str">
        <f>'Training Plan-Template'!C31</f>
        <v>DA Professional Leadership</v>
      </c>
      <c r="C21" s="85">
        <v>28</v>
      </c>
      <c r="D21" s="85">
        <f>'Training Plan-Template'!F31</f>
        <v>30</v>
      </c>
      <c r="E21" s="89" t="str">
        <f>'Training Plan-Template'!U31</f>
        <v>Under guidance of the mentor: Explore different leadership styles in practice.</v>
      </c>
      <c r="F21" s="89" t="str">
        <f>'Training Plan-Template'!V31</f>
        <v>As part of mentoring discuss the leadership skills the apprentice demonstrates at this moment in time. Review at least one Apprentice reflection on their own leadership style and skill and development needs. This can form the basis of CPD. Explore the pillars of practice and how these link to the work environment. Enable some protected time to complete work for the assignment.</v>
      </c>
      <c r="G21" s="90" t="str">
        <f>'Training Plan-Template'!W31</f>
        <v xml:space="preserve">Support transition of learning back into the workplace, particularly encourage more awareness and demonstration of leadership skills (within scope of practice) and reflection with integration of evidence. Support collection of evidence and development of portfolio ready for EPA. </v>
      </c>
      <c r="H21" s="3"/>
      <c r="I21" s="3"/>
    </row>
    <row r="22" spans="1:9" ht="120" x14ac:dyDescent="0.25">
      <c r="A22" s="3"/>
      <c r="B22" s="95" t="str">
        <f>'Training Plan-Template'!C32</f>
        <v>DA Working With Complexity in Practice</v>
      </c>
      <c r="C22" s="85">
        <f>'Training Plan-Template'!E32</f>
        <v>29</v>
      </c>
      <c r="D22" s="85">
        <v>33</v>
      </c>
      <c r="E22" s="89" t="str">
        <f>'Training Plan-Template'!U32</f>
        <v>Explore complex case management and the integration of services at work, with emphasis of the impact this has on allied health practice at work. Enable learners to find out more about a service improvement or a service change.</v>
      </c>
      <c r="F22" s="89" t="str">
        <f>'Training Plan-Template'!V32</f>
        <v>Building on the second year: Enable the apprentice to observe some more complex cases than they have been involved in up-to-date. Ask them to discuss the role of the different professionals involved and integrated systems or ways of working. Review the pathway of complex cases at work. Enable the apprentice to complete both the group-work and reflective element of this module. Enable some protected time to complete work for the assignment.</v>
      </c>
      <c r="G22" s="90" t="str">
        <f>'Training Plan-Template'!W32</f>
        <v xml:space="preserve">Support transition of learning back into the workplace, particularly encourage more critical clinical reasoning around integrated practice reflection with integration of evidence. Support collection of evidence and development of portfolio ready for EPA. </v>
      </c>
      <c r="H22" s="3"/>
      <c r="I22" s="3"/>
    </row>
    <row r="23" spans="1:9" ht="90" x14ac:dyDescent="0.25">
      <c r="A23" s="3"/>
      <c r="B23" s="95" t="str">
        <f>'Training Plan-Template'!C33</f>
        <v>DA The Advancing Professional</v>
      </c>
      <c r="C23" s="85">
        <f>'Training Plan-Template'!E33</f>
        <v>26</v>
      </c>
      <c r="D23" s="85">
        <f>'Training Plan-Template'!F33</f>
        <v>31</v>
      </c>
      <c r="E23" s="89" t="str">
        <f>'Training Plan-Template'!U33</f>
        <v>Discuss progress from the second year literature review into a more extended literature review and or research proposal. Where possible/appropriate discuss the apprentice involvement in data collection &amp; data analysis based on a service review/audit</v>
      </c>
      <c r="F23" s="89" t="str">
        <f>'Training Plan-Template'!V33</f>
        <v>Support the apprentice in development of ideas for their project that aligns to practice and area of work. Allow apprentice to get appropriate support alongside the allocated university tutor in completing literature review or proposal. Enable some protected time to complete work for the assignment.</v>
      </c>
      <c r="G23" s="90" t="str">
        <f>'Training Plan-Template'!W33</f>
        <v>Support transition and sharing of learning back into the workplace. Support collection of evidence and development of portfolio ready for EPA. Support and encourage future involvement in research, publication, service development, audit.</v>
      </c>
      <c r="H23" s="3"/>
      <c r="I23" s="3"/>
    </row>
    <row r="24" spans="1:9" ht="90" x14ac:dyDescent="0.25">
      <c r="A24" s="3"/>
      <c r="B24" s="95" t="str">
        <f>'Training Plan-Template'!C34</f>
        <v>DA The Competent Practitioner</v>
      </c>
      <c r="C24" s="85">
        <f>'Training Plan-Template'!E34</f>
        <v>25</v>
      </c>
      <c r="D24" s="85">
        <f>'Training Plan-Template'!F34</f>
        <v>27</v>
      </c>
      <c r="E24" s="89" t="str">
        <f>'Training Plan-Template'!U34</f>
        <v>Review and refresh the Skills Scan. Support the apprentice to explore and understand CPD opportunities and career opportunities/progression within the workplace.</v>
      </c>
      <c r="F24" s="89" t="str">
        <f>'Training Plan-Template'!V34</f>
        <v>Support the apprentice in developing understanding of extended roles through shadowing and observing others in either advanced care/first contact practitioner roles .  Support the apprentice in finding learning opportunities and protected time for builiding on knowledge and skills in advanced communication.</v>
      </c>
      <c r="G24" s="90" t="str">
        <f>'Training Plan-Template'!W34</f>
        <v>Support the apprentice to share and transfer their learning into the workplace. Support reflection and collection of evidence of learning and achievement of KSBs in their portfolio. WBM to monitor progression.  Engage in discussion with the apprentice about preceptorship/post registration mentorship and clincial supervisiory skills training.</v>
      </c>
      <c r="H24" s="3"/>
      <c r="I24" s="3"/>
    </row>
    <row r="25" spans="1:9" ht="135" x14ac:dyDescent="0.25">
      <c r="A25" s="3"/>
      <c r="B25" s="95" t="str">
        <f>'Training Plan-Template'!C35</f>
        <v>DA Independent Study</v>
      </c>
      <c r="C25" s="85">
        <f>'Training Plan-Template'!E35</f>
        <v>29</v>
      </c>
      <c r="D25" s="85">
        <f>'Training Plan-Template'!F35</f>
        <v>35</v>
      </c>
      <c r="E25" s="89" t="str">
        <f>'Training Plan-Template'!U35</f>
        <v>Apprentices are asked to consider an area where they can develop dietetic practice. Enable the apprentice to meet with a dietitian who has been instrumental in a service development/change. If relevant discuss areas where dietetics can be developed within the work environment with a view of making this the focus of this module for the apprentice. Support the finding of a mentor for this project, but ensure it is the apprentice who takes the initiative in terms of contacting the individual.</v>
      </c>
      <c r="F25" s="89" t="str">
        <f>'Training Plan-Template'!V35</f>
        <v>Continue to support from the before the module starts section. Enable the apprentice to work on a project to develop dietetic practice. The apprentice should explain and discuss their ideas.</v>
      </c>
      <c r="G25" s="90" t="str">
        <f>'Training Plan-Template'!W35</f>
        <v xml:space="preserve">If appropriate support the apprentices to communicate their project within the workplace.  This may be a presentation to colleagues or stakeholders.  In some cases the project could lead to a submission to a professional conference (British Dietetic Association). </v>
      </c>
      <c r="H25" s="3"/>
      <c r="I25" s="3"/>
    </row>
    <row r="26" spans="1:9" ht="75" x14ac:dyDescent="0.25">
      <c r="A26" s="3"/>
      <c r="B26" s="95" t="str">
        <f>'Training Plan-Template'!C36</f>
        <v>DA Placement 3</v>
      </c>
      <c r="C26" s="85">
        <f>'Training Plan-Template'!E36</f>
        <v>31</v>
      </c>
      <c r="D26" s="85">
        <f>'Training Plan-Template'!F36</f>
        <v>34</v>
      </c>
      <c r="E26" s="89" t="str">
        <f>'Training Plan-Template'!U36</f>
        <v>Employers to ensure the apprentice has required clearance in place and work with the placement team to support the allocation process. Support preparation activities.</v>
      </c>
      <c r="F26" s="89" t="str">
        <f>'Training Plan-Template'!V36</f>
        <v>Employer is not involved during placement, this will be the responsibility of the designated  practice educator</v>
      </c>
      <c r="G26" s="90" t="str">
        <f>'Training Plan-Template'!W36</f>
        <v xml:space="preserve">Support the apprentice to share and transfer their learning into the workplace particularly around team working, prioritisation and caseload management. Support reflection and collection of evidence of learning and achievement of KSBs in their portfolio. WBM to monitor progression. </v>
      </c>
      <c r="H26" s="3"/>
      <c r="I26" s="3"/>
    </row>
    <row r="27" spans="1:9" ht="90" x14ac:dyDescent="0.25">
      <c r="A27" s="3"/>
      <c r="B27" s="20" t="str">
        <f>'Training Plan-Template'!C37</f>
        <v>Reflection and Consolidation                                         Capstone Module</v>
      </c>
      <c r="C27" s="85">
        <f>'Training Plan-Template'!E37</f>
        <v>35</v>
      </c>
      <c r="D27" s="85">
        <f>'Training Plan-Template'!F37</f>
        <v>36</v>
      </c>
      <c r="E27" s="89" t="str">
        <f>'Training Plan-Template'!U37</f>
        <v>Apprentices should be supported in preparing for this right from the start of the course and then really focus on during the final year. Support takes place during  all progress reviews, and during the last 6 months we expect apprentices to have sufficient evidence in their portfolio to demonstrate competence for all KSBs in the standard.</v>
      </c>
      <c r="F27" s="89" t="str">
        <f>'Training Plan-Template'!V37</f>
        <v xml:space="preserve">Provide opportunities for the apprentice to shadow clincians in speciality areas such as diabetes, obesity, nutrition support and engage in critical discussion/debate about clincial management pathways and evidence based practice specific these patient groups and other service areas for e.g. mental health, paediatrics and older adults.  </v>
      </c>
      <c r="G27" s="90" t="str">
        <f>'Training Plan-Template'!W37</f>
        <v>Provide confirmation as WBM that the apprentice has met the KSBs and occupational standard and is ready to pass through the EPA. Support HCPC application once all marks are confirmed.</v>
      </c>
      <c r="H27" s="3"/>
      <c r="I27" s="3"/>
    </row>
    <row r="28" spans="1:9" x14ac:dyDescent="0.25">
      <c r="A28" s="3"/>
      <c r="B28" s="91"/>
      <c r="C28" s="86"/>
      <c r="D28" s="86"/>
      <c r="E28" s="92"/>
      <c r="F28" s="92"/>
      <c r="G28" s="93"/>
      <c r="H28" s="3"/>
      <c r="I28" s="3"/>
    </row>
    <row r="29" spans="1:9" ht="38.450000000000003" customHeight="1" x14ac:dyDescent="0.25">
      <c r="A29" s="3"/>
      <c r="B29" s="21" t="s">
        <v>177</v>
      </c>
      <c r="C29" s="3"/>
      <c r="D29" s="3"/>
      <c r="E29" s="3"/>
      <c r="F29" s="3"/>
      <c r="G29" s="3"/>
      <c r="H29" s="3"/>
      <c r="I29" s="3"/>
    </row>
    <row r="30" spans="1:9" x14ac:dyDescent="0.25">
      <c r="A30" s="3"/>
      <c r="B30" s="3"/>
      <c r="C30" s="3"/>
      <c r="D30" s="3"/>
      <c r="E30" s="3"/>
      <c r="F30" s="3"/>
      <c r="G30" s="3"/>
      <c r="H30" s="3"/>
      <c r="I30" s="3"/>
    </row>
    <row r="31" spans="1:9" x14ac:dyDescent="0.25">
      <c r="A31" s="3"/>
      <c r="B31" s="3"/>
      <c r="C31" s="3"/>
      <c r="D31" s="3"/>
      <c r="E31" s="3"/>
      <c r="F31" s="3"/>
      <c r="G31" s="3"/>
      <c r="H31" s="3"/>
      <c r="I31" s="3"/>
    </row>
    <row r="32" spans="1:9" x14ac:dyDescent="0.25">
      <c r="A32" s="3"/>
      <c r="B32" s="3"/>
      <c r="C32" s="3"/>
      <c r="D32" s="3"/>
      <c r="E32" s="3"/>
      <c r="F32" s="3"/>
      <c r="G32" s="3"/>
      <c r="H32" s="3"/>
      <c r="I32" s="3"/>
    </row>
    <row r="33" spans="1:9" x14ac:dyDescent="0.25">
      <c r="A33" s="3"/>
      <c r="H33" s="3"/>
      <c r="I33" s="3"/>
    </row>
  </sheetData>
  <mergeCells count="4">
    <mergeCell ref="B4:G4"/>
    <mergeCell ref="B3:G3"/>
    <mergeCell ref="B2:G2"/>
    <mergeCell ref="B1:G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660986321AA3145B30775C217BC1B2D" ma:contentTypeVersion="11" ma:contentTypeDescription="Create a new document." ma:contentTypeScope="" ma:versionID="756be34219aafdfea9efae2097f1b77a">
  <xsd:schema xmlns:xsd="http://www.w3.org/2001/XMLSchema" xmlns:xs="http://www.w3.org/2001/XMLSchema" xmlns:p="http://schemas.microsoft.com/office/2006/metadata/properties" xmlns:ns3="583e53fb-5098-4432-8542-1015ffa8104b" xmlns:ns4="d65bdd13-f3ec-4cbf-8bcb-4ee9c39b7b0f" targetNamespace="http://schemas.microsoft.com/office/2006/metadata/properties" ma:root="true" ma:fieldsID="1a6355bcc1da618c10a665c4fa9da1d1" ns3:_="" ns4:_="">
    <xsd:import namespace="583e53fb-5098-4432-8542-1015ffa8104b"/>
    <xsd:import namespace="d65bdd13-f3ec-4cbf-8bcb-4ee9c39b7b0f"/>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3e53fb-5098-4432-8542-1015ffa810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65bdd13-f3ec-4cbf-8bcb-4ee9c39b7b0f"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64F7E17-4DA6-462C-90EB-BB9083B60F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3e53fb-5098-4432-8542-1015ffa8104b"/>
    <ds:schemaRef ds:uri="d65bdd13-f3ec-4cbf-8bcb-4ee9c39b7b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A1B30E5-7CEC-4767-B06F-C0D67D5CAA34}">
  <ds:schemaRefs>
    <ds:schemaRef ds:uri="http://purl.org/dc/elements/1.1/"/>
    <ds:schemaRef ds:uri="http://schemas.microsoft.com/office/2006/metadata/properties"/>
    <ds:schemaRef ds:uri="583e53fb-5098-4432-8542-1015ffa8104b"/>
    <ds:schemaRef ds:uri="http://purl.org/dc/terms/"/>
    <ds:schemaRef ds:uri="d65bdd13-f3ec-4cbf-8bcb-4ee9c39b7b0f"/>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CE57D250-DBF2-426A-BA8A-635F62FBCE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Training Plan-Template</vt:lpstr>
      <vt:lpstr>OTJT breakdown &amp; Pie chart</vt:lpstr>
      <vt:lpstr>Employer Plan on a Page</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Jackson, Kevin</cp:lastModifiedBy>
  <cp:revision/>
  <dcterms:created xsi:type="dcterms:W3CDTF">2016-10-28T08:33:31Z</dcterms:created>
  <dcterms:modified xsi:type="dcterms:W3CDTF">2023-02-28T11:00:12Z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0x010100B660986321AA3145B30775C217BC1B2D</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